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Ａ" sheetId="1" r:id="rId1"/>
    <sheet name="148Ｂ" sheetId="2" r:id="rId2"/>
    <sheet name="148C" sheetId="3" r:id="rId3"/>
  </sheets>
  <definedNames>
    <definedName name="_xlnm.Print_Area" localSheetId="0">'148Ａ'!$A$1:$M$25</definedName>
  </definedNames>
  <calcPr fullCalcOnLoad="1"/>
</workbook>
</file>

<file path=xl/sharedStrings.xml><?xml version="1.0" encoding="utf-8"?>
<sst xmlns="http://schemas.openxmlformats.org/spreadsheetml/2006/main" count="128" uniqueCount="66">
  <si>
    <t>　資料：熊本貯金事務センター</t>
  </si>
  <si>
    <t>－</t>
  </si>
  <si>
    <t xml:space="preserve">   ３</t>
  </si>
  <si>
    <t xml:space="preserve">   ２</t>
  </si>
  <si>
    <t xml:space="preserve"> 63 年 １</t>
  </si>
  <si>
    <t xml:space="preserve">   12</t>
  </si>
  <si>
    <t xml:space="preserve">   11</t>
  </si>
  <si>
    <t xml:space="preserve">   10</t>
  </si>
  <si>
    <t xml:space="preserve">   ９</t>
  </si>
  <si>
    <t xml:space="preserve">   ８</t>
  </si>
  <si>
    <t xml:space="preserve">   ７</t>
  </si>
  <si>
    <t xml:space="preserve">   ６</t>
  </si>
  <si>
    <t xml:space="preserve">   ５</t>
  </si>
  <si>
    <t>62 年４ 月</t>
  </si>
  <si>
    <t>62</t>
  </si>
  <si>
    <t>61</t>
  </si>
  <si>
    <t>60</t>
  </si>
  <si>
    <t>59</t>
  </si>
  <si>
    <t>昭和58年度</t>
  </si>
  <si>
    <t>金　額</t>
  </si>
  <si>
    <t>口座</t>
  </si>
  <si>
    <t>金  額</t>
  </si>
  <si>
    <t>口座</t>
  </si>
  <si>
    <t>金　額</t>
  </si>
  <si>
    <t>月　　　次</t>
  </si>
  <si>
    <t>定 期 貯 金</t>
  </si>
  <si>
    <t>割 定 貯 金</t>
  </si>
  <si>
    <t>定 額 貯 金</t>
  </si>
  <si>
    <t>積 立 貯 金</t>
  </si>
  <si>
    <t>通 常 貯 金</t>
  </si>
  <si>
    <t>総　　　　額</t>
  </si>
  <si>
    <t>年度および</t>
  </si>
  <si>
    <t>各年度末・月末</t>
  </si>
  <si>
    <t>Ａ．郵 便 貯 金 種 類 別 現 在 高</t>
  </si>
  <si>
    <t>（単位　口座1000口、金額1000円）</t>
  </si>
  <si>
    <t>148．郵 便 貯 金 営 業 状 況</t>
  </si>
  <si>
    <t xml:space="preserve"> </t>
  </si>
  <si>
    <t>　資料：熊本貯金事務センター　</t>
  </si>
  <si>
    <t xml:space="preserve">   3</t>
  </si>
  <si>
    <t xml:space="preserve">   2</t>
  </si>
  <si>
    <t xml:space="preserve"> 63 年 1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</si>
  <si>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</si>
  <si>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</si>
  <si>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</si>
  <si>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</si>
  <si>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</si>
  <si>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>62 年 4 月</t>
  </si>
  <si>
    <t>金　　　額</t>
  </si>
  <si>
    <t>口　座</t>
  </si>
  <si>
    <t>全払口座</t>
  </si>
  <si>
    <t>新規口座</t>
  </si>
  <si>
    <t>月　　　次</t>
  </si>
  <si>
    <t>年度末・月末現在高</t>
  </si>
  <si>
    <t>払　　　　　　　戻</t>
  </si>
  <si>
    <t>預　　　　　　　入</t>
  </si>
  <si>
    <t>Ｂ．郵 便 貯 金 預 金 入 払 戻 状 況</t>
  </si>
  <si>
    <t>58</t>
  </si>
  <si>
    <t>月　　 次</t>
  </si>
  <si>
    <t>定 期 貯 金</t>
  </si>
  <si>
    <t>割 定 貯 金</t>
  </si>
  <si>
    <t xml:space="preserve">定 額 貯 金 </t>
  </si>
  <si>
    <t>積 立 貯 金</t>
  </si>
  <si>
    <t>通 常 貯 金</t>
  </si>
  <si>
    <t>総　　　額</t>
  </si>
  <si>
    <t>Ｃ． 郵 便 貯 金 種 類 別 払 戻 高</t>
  </si>
  <si>
    <t>（単位　1000円）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</si>
</sst>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 quotePrefix="1">
      <alignment horizontal="center"/>
      <protection locked="0"/>
    </xf>
    <xf numFmtId="3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 quotePrefix="1">
      <alignment horizontal="right" vertical="center"/>
      <protection locked="0"/>
    </xf>
    <xf numFmtId="0" fontId="22" fillId="0" borderId="12" xfId="0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 quotePrefix="1">
      <alignment horizontal="lef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2" fillId="0" borderId="12" xfId="0" applyFont="1" applyBorder="1" applyAlignment="1" applyProtection="1" quotePrefix="1">
      <alignment horizontal="distributed" vertical="center"/>
      <protection locked="0"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2" fillId="0" borderId="12" xfId="0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 applyProtection="1">
      <alignment horizontal="right" vertical="center"/>
      <protection locked="0"/>
    </xf>
    <xf numFmtId="3" fontId="23" fillId="0" borderId="12" xfId="0" applyNumberFormat="1" applyFont="1" applyBorder="1" applyAlignment="1" quotePrefix="1">
      <alignment horizontal="center" vertical="center"/>
    </xf>
    <xf numFmtId="0" fontId="22" fillId="0" borderId="0" xfId="0" applyFont="1" applyAlignment="1" applyProtection="1">
      <alignment horizontal="right" vertical="center"/>
      <protection locked="0"/>
    </xf>
    <xf numFmtId="3" fontId="22" fillId="0" borderId="12" xfId="0" applyNumberFormat="1" applyFont="1" applyBorder="1" applyAlignment="1" quotePrefix="1">
      <alignment horizontal="center" vertical="center"/>
    </xf>
    <xf numFmtId="3" fontId="18" fillId="0" borderId="13" xfId="0" applyNumberFormat="1" applyFont="1" applyBorder="1" applyAlignment="1" applyProtection="1">
      <alignment horizontal="center" vertical="center"/>
      <protection/>
    </xf>
    <xf numFmtId="3" fontId="18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" fontId="18" fillId="0" borderId="13" xfId="0" applyNumberFormat="1" applyFont="1" applyBorder="1" applyAlignment="1" applyProtection="1">
      <alignment horizontal="center" vertical="center" shrinkToFit="1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3" fontId="18" fillId="0" borderId="14" xfId="0" applyNumberFormat="1" applyFont="1" applyBorder="1" applyAlignment="1" applyProtection="1">
      <alignment horizontal="center" vertical="center"/>
      <protection/>
    </xf>
    <xf numFmtId="3" fontId="18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" fontId="18" fillId="0" borderId="17" xfId="0" applyNumberFormat="1" applyFont="1" applyBorder="1" applyAlignment="1" applyProtection="1">
      <alignment horizontal="center" vertical="center"/>
      <protection/>
    </xf>
    <xf numFmtId="3" fontId="18" fillId="0" borderId="16" xfId="0" applyNumberFormat="1" applyFont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center"/>
      <protection/>
    </xf>
    <xf numFmtId="49" fontId="18" fillId="0" borderId="16" xfId="0" applyNumberFormat="1" applyFont="1" applyBorder="1" applyAlignment="1" applyProtection="1">
      <alignment horizontal="center" vertical="center"/>
      <protection/>
    </xf>
    <xf numFmtId="3" fontId="18" fillId="0" borderId="18" xfId="0" applyNumberFormat="1" applyFont="1" applyBorder="1" applyAlignment="1" applyProtection="1">
      <alignment horizontal="center"/>
      <protection/>
    </xf>
    <xf numFmtId="3" fontId="24" fillId="0" borderId="0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3" fontId="24" fillId="0" borderId="19" xfId="0" applyNumberFormat="1" applyFont="1" applyBorder="1" applyAlignment="1">
      <alignment horizontal="left" vertical="center"/>
    </xf>
    <xf numFmtId="3" fontId="24" fillId="0" borderId="19" xfId="0" applyNumberFormat="1" applyFont="1" applyBorder="1" applyAlignment="1">
      <alignment vertical="center"/>
    </xf>
    <xf numFmtId="3" fontId="18" fillId="0" borderId="19" xfId="0" applyNumberFormat="1" applyFont="1" applyBorder="1" applyAlignment="1" applyProtection="1">
      <alignment horizontal="left" vertical="center"/>
      <protection/>
    </xf>
    <xf numFmtId="3" fontId="18" fillId="0" borderId="0" xfId="0" applyNumberFormat="1" applyFont="1" applyAlignment="1">
      <alignment horizontal="centerContinuous" vertical="center"/>
    </xf>
    <xf numFmtId="3" fontId="18" fillId="0" borderId="0" xfId="0" applyNumberFormat="1" applyFont="1" applyBorder="1" applyAlignment="1">
      <alignment horizontal="centerContinuous" vertical="center"/>
    </xf>
    <xf numFmtId="3" fontId="24" fillId="0" borderId="0" xfId="0" applyNumberFormat="1" applyFont="1" applyAlignment="1" applyProtection="1">
      <alignment horizontal="centerContinuous" vertical="center"/>
      <protection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37" fontId="18" fillId="0" borderId="0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2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37" fontId="18" fillId="0" borderId="0" xfId="0" applyNumberFormat="1" applyFont="1" applyBorder="1" applyAlignment="1" applyProtection="1">
      <alignment vertical="center"/>
      <protection locked="0"/>
    </xf>
    <xf numFmtId="37" fontId="18" fillId="0" borderId="10" xfId="0" applyNumberFormat="1" applyFont="1" applyBorder="1" applyAlignment="1" applyProtection="1">
      <alignment horizontal="right" vertical="center"/>
      <protection locked="0"/>
    </xf>
    <xf numFmtId="38" fontId="18" fillId="0" borderId="0" xfId="48" applyFont="1" applyBorder="1" applyAlignment="1" applyProtection="1">
      <alignment horizontal="right" vertical="center"/>
      <protection locked="0"/>
    </xf>
    <xf numFmtId="37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Border="1" applyAlignment="1" applyProtection="1" quotePrefix="1">
      <alignment horizontal="center" vertical="center"/>
      <protection locked="0"/>
    </xf>
    <xf numFmtId="0" fontId="18" fillId="0" borderId="12" xfId="0" applyFont="1" applyBorder="1" applyAlignment="1" applyProtection="1" quotePrefix="1">
      <alignment horizontal="left" vertical="center"/>
      <protection locked="0"/>
    </xf>
    <xf numFmtId="37" fontId="26" fillId="0" borderId="0" xfId="0" applyNumberFormat="1" applyFont="1" applyBorder="1" applyAlignment="1" applyProtection="1">
      <alignment vertical="center"/>
      <protection locked="0"/>
    </xf>
    <xf numFmtId="37" fontId="26" fillId="0" borderId="0" xfId="0" applyNumberFormat="1" applyFont="1" applyBorder="1" applyAlignment="1" applyProtection="1">
      <alignment horizontal="right" vertical="center"/>
      <protection locked="0"/>
    </xf>
    <xf numFmtId="3" fontId="26" fillId="0" borderId="12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37" fontId="26" fillId="0" borderId="21" xfId="0" applyNumberFormat="1" applyFont="1" applyBorder="1" applyAlignment="1" applyProtection="1">
      <alignment horizontal="right" vertical="center"/>
      <protection locked="0"/>
    </xf>
    <xf numFmtId="3" fontId="26" fillId="0" borderId="12" xfId="0" applyNumberFormat="1" applyFont="1" applyBorder="1" applyAlignment="1" quotePrefix="1">
      <alignment horizontal="center" vertical="center"/>
    </xf>
    <xf numFmtId="37" fontId="18" fillId="0" borderId="0" xfId="0" applyNumberFormat="1" applyFont="1" applyAlignment="1" applyProtection="1">
      <alignment horizontal="right" vertical="center"/>
      <protection locked="0"/>
    </xf>
    <xf numFmtId="37" fontId="18" fillId="0" borderId="21" xfId="0" applyNumberFormat="1" applyFont="1" applyBorder="1" applyAlignment="1" applyProtection="1">
      <alignment horizontal="right" vertical="center"/>
      <protection locked="0"/>
    </xf>
    <xf numFmtId="3" fontId="18" fillId="0" borderId="12" xfId="0" applyNumberFormat="1" applyFont="1" applyBorder="1" applyAlignment="1" quotePrefix="1">
      <alignment horizontal="center" vertical="center"/>
    </xf>
    <xf numFmtId="37" fontId="18" fillId="0" borderId="20" xfId="0" applyNumberFormat="1" applyFont="1" applyBorder="1" applyAlignment="1" applyProtection="1">
      <alignment horizontal="right" vertical="center"/>
      <protection locked="0"/>
    </xf>
    <xf numFmtId="37" fontId="18" fillId="0" borderId="22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37" fontId="18" fillId="0" borderId="0" xfId="0" applyNumberFormat="1" applyFont="1" applyBorder="1" applyAlignment="1" applyProtection="1">
      <alignment horizontal="center" vertical="center"/>
      <protection/>
    </xf>
    <xf numFmtId="37" fontId="18" fillId="0" borderId="23" xfId="0" applyNumberFormat="1" applyFont="1" applyBorder="1" applyAlignment="1" applyProtection="1">
      <alignment horizontal="center" vertical="center"/>
      <protection/>
    </xf>
    <xf numFmtId="37" fontId="18" fillId="0" borderId="23" xfId="0" applyNumberFormat="1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" vertical="center"/>
    </xf>
    <xf numFmtId="37" fontId="18" fillId="0" borderId="0" xfId="0" applyNumberFormat="1" applyFont="1" applyBorder="1" applyAlignment="1" applyProtection="1">
      <alignment horizontal="center" vertical="center"/>
      <protection/>
    </xf>
    <xf numFmtId="37" fontId="18" fillId="0" borderId="15" xfId="0" applyNumberFormat="1" applyFont="1" applyBorder="1" applyAlignment="1" applyProtection="1">
      <alignment horizontal="center" vertical="center"/>
      <protection/>
    </xf>
    <xf numFmtId="37" fontId="18" fillId="0" borderId="16" xfId="0" applyNumberFormat="1" applyFont="1" applyBorder="1" applyAlignment="1" applyProtection="1">
      <alignment horizontal="center" vertical="center"/>
      <protection/>
    </xf>
    <xf numFmtId="37" fontId="18" fillId="0" borderId="17" xfId="0" applyNumberFormat="1" applyFont="1" applyBorder="1" applyAlignment="1" applyProtection="1">
      <alignment horizontal="centerContinuous" vertical="center"/>
      <protection/>
    </xf>
    <xf numFmtId="37" fontId="18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0" fontId="18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0" fillId="0" borderId="19" xfId="0" applyFont="1" applyBorder="1" applyAlignment="1">
      <alignment/>
    </xf>
    <xf numFmtId="37" fontId="18" fillId="0" borderId="19" xfId="0" applyNumberFormat="1" applyFont="1" applyBorder="1" applyAlignment="1" applyProtection="1">
      <alignment vertical="center"/>
      <protection/>
    </xf>
    <xf numFmtId="0" fontId="18" fillId="0" borderId="19" xfId="0" applyFont="1" applyBorder="1" applyAlignment="1" applyProtection="1" quotePrefix="1">
      <alignment horizontal="left" vertical="center"/>
      <protection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3" fontId="18" fillId="0" borderId="10" xfId="0" applyNumberFormat="1" applyFont="1" applyBorder="1" applyAlignment="1" applyProtection="1">
      <alignment horizontal="right" vertical="center"/>
      <protection locked="0"/>
    </xf>
    <xf numFmtId="177" fontId="20" fillId="0" borderId="10" xfId="0" applyNumberFormat="1" applyFont="1" applyBorder="1" applyAlignment="1" applyProtection="1">
      <alignment horizontal="right" vertical="center"/>
      <protection locked="0"/>
    </xf>
    <xf numFmtId="3" fontId="18" fillId="0" borderId="0" xfId="0" applyNumberFormat="1" applyFont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3" fontId="18" fillId="0" borderId="12" xfId="0" applyNumberFormat="1" applyFont="1" applyBorder="1" applyAlignment="1" applyProtection="1">
      <alignment horizontal="left" vertical="center"/>
      <protection/>
    </xf>
    <xf numFmtId="0" fontId="26" fillId="0" borderId="0" xfId="0" applyFont="1" applyAlignment="1">
      <alignment vertical="center"/>
    </xf>
    <xf numFmtId="3" fontId="26" fillId="0" borderId="0" xfId="0" applyNumberFormat="1" applyFont="1" applyBorder="1" applyAlignment="1" applyProtection="1">
      <alignment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177" fontId="27" fillId="0" borderId="0" xfId="0" applyNumberFormat="1" applyFont="1" applyAlignment="1" applyProtection="1">
      <alignment horizontal="right" vertical="center"/>
      <protection locked="0"/>
    </xf>
    <xf numFmtId="3" fontId="26" fillId="0" borderId="21" xfId="0" applyNumberFormat="1" applyFont="1" applyBorder="1" applyAlignment="1" applyProtection="1">
      <alignment horizontal="right" vertical="center"/>
      <protection locked="0"/>
    </xf>
    <xf numFmtId="3" fontId="18" fillId="0" borderId="0" xfId="0" applyNumberFormat="1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right" vertical="center"/>
      <protection locked="0"/>
    </xf>
    <xf numFmtId="3" fontId="18" fillId="0" borderId="21" xfId="0" applyNumberFormat="1" applyFont="1" applyBorder="1" applyAlignment="1" applyProtection="1">
      <alignment horizontal="right" vertical="center"/>
      <protection locked="0"/>
    </xf>
    <xf numFmtId="3" fontId="18" fillId="0" borderId="20" xfId="0" applyNumberFormat="1" applyFont="1" applyBorder="1" applyAlignment="1" applyProtection="1">
      <alignment horizontal="right" vertical="center"/>
      <protection locked="0"/>
    </xf>
    <xf numFmtId="3" fontId="18" fillId="0" borderId="22" xfId="0" applyNumberFormat="1" applyFont="1" applyBorder="1" applyAlignment="1" applyProtection="1">
      <alignment horizontal="right" vertical="center"/>
      <protection locked="0"/>
    </xf>
    <xf numFmtId="3" fontId="18" fillId="0" borderId="24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centerContinuous" vertical="center"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24" fillId="0" borderId="19" xfId="0" applyFont="1" applyBorder="1" applyAlignment="1">
      <alignment horizontal="centerContinuous" vertical="center"/>
    </xf>
    <xf numFmtId="0" fontId="18" fillId="0" borderId="19" xfId="0" applyFont="1" applyBorder="1" applyAlignment="1">
      <alignment vertical="center"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selection activeCell="G18" sqref="G18"/>
    </sheetView>
  </sheetViews>
  <sheetFormatPr defaultColWidth="10.59765625" defaultRowHeight="14.25"/>
  <cols>
    <col min="1" max="1" width="10.59765625" style="1" customWidth="1"/>
    <col min="2" max="2" width="9.09765625" style="1" customWidth="1"/>
    <col min="3" max="3" width="12.3984375" style="1" bestFit="1" customWidth="1"/>
    <col min="4" max="4" width="7.09765625" style="1" customWidth="1"/>
    <col min="5" max="5" width="10.09765625" style="1" bestFit="1" customWidth="1"/>
    <col min="6" max="6" width="7.59765625" style="1" customWidth="1"/>
    <col min="7" max="7" width="9.59765625" style="1" customWidth="1"/>
    <col min="8" max="8" width="7.09765625" style="1" customWidth="1"/>
    <col min="9" max="9" width="12.3984375" style="1" bestFit="1" customWidth="1"/>
    <col min="10" max="10" width="7.09765625" style="1" customWidth="1"/>
    <col min="11" max="11" width="7.19921875" style="1" bestFit="1" customWidth="1"/>
    <col min="12" max="12" width="7.09765625" style="1" customWidth="1"/>
    <col min="13" max="13" width="10.09765625" style="1" bestFit="1" customWidth="1"/>
    <col min="14" max="16384" width="10.59765625" style="1" customWidth="1"/>
  </cols>
  <sheetData>
    <row r="1" spans="1:13" s="58" customFormat="1" ht="15.75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customHeight="1">
      <c r="A2" s="57"/>
      <c r="B2" s="55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3" ht="15.75" customHeight="1" thickBot="1">
      <c r="A3" s="54" t="s">
        <v>34</v>
      </c>
      <c r="B3" s="3"/>
      <c r="C3" s="53"/>
      <c r="D3" s="53"/>
      <c r="E3" s="52" t="s">
        <v>33</v>
      </c>
      <c r="F3" s="51"/>
      <c r="G3" s="51"/>
      <c r="H3" s="51"/>
      <c r="I3" s="51"/>
      <c r="J3" s="50"/>
      <c r="K3" s="50"/>
      <c r="L3" s="49" t="s">
        <v>32</v>
      </c>
      <c r="M3" s="48"/>
      <c r="R3" s="47"/>
      <c r="W3" s="47"/>
    </row>
    <row r="4" spans="1:13" ht="15.75" customHeight="1" thickTop="1">
      <c r="A4" s="46" t="s">
        <v>31</v>
      </c>
      <c r="B4" s="45" t="s">
        <v>30</v>
      </c>
      <c r="C4" s="44"/>
      <c r="D4" s="43" t="s">
        <v>29</v>
      </c>
      <c r="E4" s="42"/>
      <c r="F4" s="43" t="s">
        <v>28</v>
      </c>
      <c r="G4" s="42"/>
      <c r="H4" s="43" t="s">
        <v>27</v>
      </c>
      <c r="I4" s="42"/>
      <c r="J4" s="43" t="s">
        <v>26</v>
      </c>
      <c r="K4" s="42"/>
      <c r="L4" s="41" t="s">
        <v>25</v>
      </c>
      <c r="M4" s="40"/>
    </row>
    <row r="5" spans="1:13" ht="15.75" customHeight="1">
      <c r="A5" s="39" t="s">
        <v>24</v>
      </c>
      <c r="B5" s="38" t="s">
        <v>22</v>
      </c>
      <c r="C5" s="37" t="s">
        <v>19</v>
      </c>
      <c r="D5" s="33" t="s">
        <v>20</v>
      </c>
      <c r="E5" s="33" t="s">
        <v>23</v>
      </c>
      <c r="F5" s="33" t="s">
        <v>20</v>
      </c>
      <c r="G5" s="33" t="s">
        <v>23</v>
      </c>
      <c r="H5" s="36" t="s">
        <v>22</v>
      </c>
      <c r="I5" s="33" t="s">
        <v>23</v>
      </c>
      <c r="J5" s="35" t="s">
        <v>22</v>
      </c>
      <c r="K5" s="34" t="s">
        <v>21</v>
      </c>
      <c r="L5" s="33" t="s">
        <v>20</v>
      </c>
      <c r="M5" s="33" t="s">
        <v>19</v>
      </c>
    </row>
    <row r="6" spans="1:13" s="12" customFormat="1" ht="15.75" customHeight="1">
      <c r="A6" s="32" t="s">
        <v>18</v>
      </c>
      <c r="B6" s="16">
        <v>3722</v>
      </c>
      <c r="C6" s="15">
        <v>780391905</v>
      </c>
      <c r="D6" s="16">
        <v>693</v>
      </c>
      <c r="E6" s="16">
        <v>66971081</v>
      </c>
      <c r="F6" s="16">
        <v>220</v>
      </c>
      <c r="G6" s="16">
        <v>10136752</v>
      </c>
      <c r="H6" s="16">
        <v>2797</v>
      </c>
      <c r="I6" s="16">
        <v>697807297</v>
      </c>
      <c r="J6" s="31">
        <v>5</v>
      </c>
      <c r="K6" s="16">
        <v>765317</v>
      </c>
      <c r="L6" s="16">
        <v>7</v>
      </c>
      <c r="M6" s="16">
        <v>4711458</v>
      </c>
    </row>
    <row r="7" spans="1:13" s="12" customFormat="1" ht="15.75" customHeight="1">
      <c r="A7" s="32" t="s">
        <v>17</v>
      </c>
      <c r="B7" s="16">
        <v>3916</v>
      </c>
      <c r="C7" s="15">
        <v>853287573</v>
      </c>
      <c r="D7" s="16">
        <v>736</v>
      </c>
      <c r="E7" s="16">
        <v>77370226</v>
      </c>
      <c r="F7" s="16">
        <v>225</v>
      </c>
      <c r="G7" s="16">
        <v>10423654</v>
      </c>
      <c r="H7" s="16">
        <v>2948</v>
      </c>
      <c r="I7" s="16">
        <v>760960700</v>
      </c>
      <c r="J7" s="31">
        <v>1</v>
      </c>
      <c r="K7" s="16">
        <v>168407</v>
      </c>
      <c r="L7" s="16">
        <v>6</v>
      </c>
      <c r="M7" s="16">
        <v>4364586</v>
      </c>
    </row>
    <row r="8" spans="1:13" s="12" customFormat="1" ht="15.75" customHeight="1">
      <c r="A8" s="32" t="s">
        <v>16</v>
      </c>
      <c r="B8" s="16">
        <v>3667</v>
      </c>
      <c r="C8" s="15">
        <v>936120805</v>
      </c>
      <c r="D8" s="16">
        <v>755</v>
      </c>
      <c r="E8" s="16">
        <v>78770683</v>
      </c>
      <c r="F8" s="16">
        <v>228</v>
      </c>
      <c r="G8" s="16">
        <v>10175889</v>
      </c>
      <c r="H8" s="16">
        <v>2677</v>
      </c>
      <c r="I8" s="16">
        <v>842124832</v>
      </c>
      <c r="J8" s="31">
        <v>0</v>
      </c>
      <c r="K8" s="16">
        <v>18799</v>
      </c>
      <c r="L8" s="16">
        <v>7</v>
      </c>
      <c r="M8" s="16">
        <v>5030602</v>
      </c>
    </row>
    <row r="9" spans="1:13" s="12" customFormat="1" ht="15.75" customHeight="1">
      <c r="A9" s="32" t="s">
        <v>15</v>
      </c>
      <c r="B9" s="16">
        <v>3808</v>
      </c>
      <c r="C9" s="15">
        <v>1008423296</v>
      </c>
      <c r="D9" s="16">
        <v>769</v>
      </c>
      <c r="E9" s="16">
        <v>81474363</v>
      </c>
      <c r="F9" s="16">
        <v>219</v>
      </c>
      <c r="G9" s="16">
        <v>9973479</v>
      </c>
      <c r="H9" s="16">
        <v>2809</v>
      </c>
      <c r="I9" s="16">
        <v>909720670</v>
      </c>
      <c r="J9" s="31">
        <v>0</v>
      </c>
      <c r="K9" s="16">
        <v>18799</v>
      </c>
      <c r="L9" s="16">
        <v>11</v>
      </c>
      <c r="M9" s="16">
        <v>7235985</v>
      </c>
    </row>
    <row r="10" spans="1:13" s="28" customFormat="1" ht="15.75" customHeight="1">
      <c r="A10" s="30" t="s">
        <v>14</v>
      </c>
      <c r="B10" s="29">
        <f>B23</f>
        <v>4505</v>
      </c>
      <c r="C10" s="29">
        <f>C23</f>
        <v>1081062731</v>
      </c>
      <c r="D10" s="29">
        <f>D23</f>
        <v>797</v>
      </c>
      <c r="E10" s="29">
        <f>E23</f>
        <v>81461220</v>
      </c>
      <c r="F10" s="29">
        <f>F23</f>
        <v>312</v>
      </c>
      <c r="G10" s="29">
        <f>G23</f>
        <v>9710503</v>
      </c>
      <c r="H10" s="29">
        <f>H23</f>
        <v>3380</v>
      </c>
      <c r="I10" s="29">
        <f>I23</f>
        <v>978482385</v>
      </c>
      <c r="J10" s="29" t="str">
        <f>J23</f>
        <v>－</v>
      </c>
      <c r="K10" s="29" t="str">
        <f>K23</f>
        <v>－</v>
      </c>
      <c r="L10" s="29">
        <f>L23</f>
        <v>16</v>
      </c>
      <c r="M10" s="29">
        <f>M23</f>
        <v>11408623</v>
      </c>
    </row>
    <row r="11" spans="1:13" s="12" customFormat="1" ht="15.75" customHeight="1">
      <c r="A11" s="27"/>
      <c r="B11" s="23"/>
      <c r="C11" s="26"/>
      <c r="D11" s="23"/>
      <c r="E11" s="23"/>
      <c r="F11" s="23"/>
      <c r="G11" s="23"/>
      <c r="H11" s="23"/>
      <c r="I11" s="23"/>
      <c r="J11" s="25"/>
      <c r="K11" s="24"/>
      <c r="L11" s="23"/>
      <c r="M11" s="23"/>
    </row>
    <row r="12" spans="1:13" s="12" customFormat="1" ht="15.75" customHeight="1">
      <c r="A12" s="22" t="s">
        <v>13</v>
      </c>
      <c r="B12" s="15">
        <v>4260</v>
      </c>
      <c r="C12" s="15">
        <v>1016104743</v>
      </c>
      <c r="D12" s="15">
        <v>774</v>
      </c>
      <c r="E12" s="15">
        <v>81633189</v>
      </c>
      <c r="F12" s="15">
        <v>220</v>
      </c>
      <c r="G12" s="15">
        <v>9639297</v>
      </c>
      <c r="H12" s="15">
        <v>3255</v>
      </c>
      <c r="I12" s="15">
        <v>917000747</v>
      </c>
      <c r="J12" s="16" t="s">
        <v>1</v>
      </c>
      <c r="K12" s="16" t="s">
        <v>1</v>
      </c>
      <c r="L12" s="15">
        <v>11</v>
      </c>
      <c r="M12" s="15">
        <v>7831510</v>
      </c>
    </row>
    <row r="13" spans="1:13" s="12" customFormat="1" ht="15.75" customHeight="1">
      <c r="A13" s="18" t="s">
        <v>12</v>
      </c>
      <c r="B13" s="15">
        <v>4277</v>
      </c>
      <c r="C13" s="15">
        <v>1020548839</v>
      </c>
      <c r="D13" s="15">
        <v>777</v>
      </c>
      <c r="E13" s="15">
        <v>83266758</v>
      </c>
      <c r="F13" s="15">
        <v>225</v>
      </c>
      <c r="G13" s="21">
        <v>9611392</v>
      </c>
      <c r="H13" s="15">
        <v>3263</v>
      </c>
      <c r="I13" s="15">
        <v>919281055</v>
      </c>
      <c r="J13" s="16" t="s">
        <v>1</v>
      </c>
      <c r="K13" s="16" t="s">
        <v>1</v>
      </c>
      <c r="L13" s="15">
        <v>12</v>
      </c>
      <c r="M13" s="15">
        <v>8389634</v>
      </c>
    </row>
    <row r="14" spans="1:13" s="12" customFormat="1" ht="15.75" customHeight="1">
      <c r="A14" s="18" t="s">
        <v>11</v>
      </c>
      <c r="B14" s="15">
        <v>4296</v>
      </c>
      <c r="C14" s="15">
        <v>1026692882</v>
      </c>
      <c r="D14" s="20">
        <v>779</v>
      </c>
      <c r="E14" s="15">
        <v>82122927</v>
      </c>
      <c r="F14" s="15">
        <v>229</v>
      </c>
      <c r="G14" s="15">
        <v>9616599</v>
      </c>
      <c r="H14" s="15">
        <v>3276</v>
      </c>
      <c r="I14" s="15">
        <v>926332782</v>
      </c>
      <c r="J14" s="16" t="s">
        <v>1</v>
      </c>
      <c r="K14" s="16" t="s">
        <v>1</v>
      </c>
      <c r="L14" s="15">
        <v>12</v>
      </c>
      <c r="M14" s="15">
        <v>8620574</v>
      </c>
    </row>
    <row r="15" spans="1:13" s="12" customFormat="1" ht="15.75" customHeight="1">
      <c r="A15" s="18" t="s">
        <v>10</v>
      </c>
      <c r="B15" s="15">
        <v>4325</v>
      </c>
      <c r="C15" s="15">
        <v>1030957403</v>
      </c>
      <c r="D15" s="17">
        <v>780</v>
      </c>
      <c r="E15" s="15">
        <v>81018093</v>
      </c>
      <c r="F15" s="15">
        <v>235</v>
      </c>
      <c r="G15" s="15">
        <v>9713576</v>
      </c>
      <c r="H15" s="15">
        <v>3297</v>
      </c>
      <c r="I15" s="15">
        <v>931263479</v>
      </c>
      <c r="J15" s="16" t="s">
        <v>1</v>
      </c>
      <c r="K15" s="16" t="s">
        <v>1</v>
      </c>
      <c r="L15" s="15">
        <v>13</v>
      </c>
      <c r="M15" s="15">
        <v>8962255</v>
      </c>
    </row>
    <row r="16" spans="1:13" s="12" customFormat="1" ht="15.75" customHeight="1">
      <c r="A16" s="18" t="s">
        <v>9</v>
      </c>
      <c r="B16" s="15">
        <v>4352</v>
      </c>
      <c r="C16" s="15">
        <v>1038957406</v>
      </c>
      <c r="D16" s="17">
        <v>783</v>
      </c>
      <c r="E16" s="15">
        <v>82765454</v>
      </c>
      <c r="F16" s="15">
        <v>241</v>
      </c>
      <c r="G16" s="15">
        <v>9889355</v>
      </c>
      <c r="H16" s="15">
        <v>3315</v>
      </c>
      <c r="I16" s="15">
        <v>937289972</v>
      </c>
      <c r="J16" s="16" t="s">
        <v>1</v>
      </c>
      <c r="K16" s="16" t="s">
        <v>1</v>
      </c>
      <c r="L16" s="15">
        <v>13</v>
      </c>
      <c r="M16" s="15">
        <v>9012625</v>
      </c>
    </row>
    <row r="17" spans="1:13" s="12" customFormat="1" ht="15.75" customHeight="1">
      <c r="A17" s="18" t="s">
        <v>8</v>
      </c>
      <c r="B17" s="15">
        <v>4368</v>
      </c>
      <c r="C17" s="15">
        <v>1045930818</v>
      </c>
      <c r="D17" s="17">
        <v>786</v>
      </c>
      <c r="E17" s="15">
        <v>80778629</v>
      </c>
      <c r="F17" s="15">
        <v>248</v>
      </c>
      <c r="G17" s="15">
        <v>9937422</v>
      </c>
      <c r="H17" s="15">
        <v>3320</v>
      </c>
      <c r="I17" s="15">
        <v>946913536</v>
      </c>
      <c r="J17" s="16" t="s">
        <v>1</v>
      </c>
      <c r="K17" s="16" t="s">
        <v>1</v>
      </c>
      <c r="L17" s="15">
        <v>14</v>
      </c>
      <c r="M17" s="15">
        <v>8301231</v>
      </c>
    </row>
    <row r="18" spans="1:13" s="12" customFormat="1" ht="15.75" customHeight="1">
      <c r="A18" s="18" t="s">
        <v>7</v>
      </c>
      <c r="B18" s="15">
        <v>4380</v>
      </c>
      <c r="C18" s="15">
        <v>1049944416</v>
      </c>
      <c r="D18" s="17">
        <v>787</v>
      </c>
      <c r="E18" s="15">
        <v>80330061</v>
      </c>
      <c r="F18" s="15">
        <v>256</v>
      </c>
      <c r="G18" s="15">
        <v>10030953</v>
      </c>
      <c r="H18" s="15">
        <v>3323</v>
      </c>
      <c r="I18" s="15">
        <v>950067694</v>
      </c>
      <c r="J18" s="16" t="s">
        <v>1</v>
      </c>
      <c r="K18" s="16" t="s">
        <v>1</v>
      </c>
      <c r="L18" s="15">
        <v>14</v>
      </c>
      <c r="M18" s="15">
        <v>9515708</v>
      </c>
    </row>
    <row r="19" spans="1:13" s="12" customFormat="1" ht="15.75" customHeight="1">
      <c r="A19" s="18" t="s">
        <v>6</v>
      </c>
      <c r="B19" s="15">
        <v>4403</v>
      </c>
      <c r="C19" s="15">
        <v>1059145608</v>
      </c>
      <c r="D19" s="17">
        <v>789</v>
      </c>
      <c r="E19" s="15">
        <v>84314281</v>
      </c>
      <c r="F19" s="15">
        <v>265</v>
      </c>
      <c r="G19" s="15">
        <v>10131683</v>
      </c>
      <c r="H19" s="15">
        <v>3335</v>
      </c>
      <c r="I19" s="15">
        <v>955150832</v>
      </c>
      <c r="J19" s="16" t="s">
        <v>1</v>
      </c>
      <c r="K19" s="16" t="s">
        <v>1</v>
      </c>
      <c r="L19" s="15">
        <v>14</v>
      </c>
      <c r="M19" s="15">
        <v>9548812</v>
      </c>
    </row>
    <row r="20" spans="1:13" s="12" customFormat="1" ht="15.75" customHeight="1">
      <c r="A20" s="18" t="s">
        <v>5</v>
      </c>
      <c r="B20" s="15">
        <v>4455</v>
      </c>
      <c r="C20" s="15">
        <v>1066717324</v>
      </c>
      <c r="D20" s="17">
        <v>792</v>
      </c>
      <c r="E20" s="15">
        <v>82173873</v>
      </c>
      <c r="F20" s="15">
        <v>276</v>
      </c>
      <c r="G20" s="15">
        <v>10014962</v>
      </c>
      <c r="H20" s="15">
        <v>3372</v>
      </c>
      <c r="I20" s="15">
        <v>964183670</v>
      </c>
      <c r="J20" s="16" t="s">
        <v>1</v>
      </c>
      <c r="K20" s="16" t="s">
        <v>1</v>
      </c>
      <c r="L20" s="15">
        <v>15</v>
      </c>
      <c r="M20" s="15">
        <v>10344819</v>
      </c>
    </row>
    <row r="21" spans="1:13" s="12" customFormat="1" ht="15.75" customHeight="1">
      <c r="A21" s="19" t="s">
        <v>4</v>
      </c>
      <c r="B21" s="15">
        <v>4430</v>
      </c>
      <c r="C21" s="15">
        <v>1069524750</v>
      </c>
      <c r="D21" s="17">
        <v>799</v>
      </c>
      <c r="E21" s="15">
        <v>80413030</v>
      </c>
      <c r="F21" s="15">
        <v>214</v>
      </c>
      <c r="G21" s="15">
        <v>9551513</v>
      </c>
      <c r="H21" s="15">
        <v>3402</v>
      </c>
      <c r="I21" s="15">
        <v>968960830</v>
      </c>
      <c r="J21" s="16" t="s">
        <v>1</v>
      </c>
      <c r="K21" s="16" t="s">
        <v>1</v>
      </c>
      <c r="L21" s="15">
        <v>15</v>
      </c>
      <c r="M21" s="15">
        <v>10599377</v>
      </c>
    </row>
    <row r="22" spans="1:13" s="12" customFormat="1" ht="15.75" customHeight="1">
      <c r="A22" s="18" t="s">
        <v>3</v>
      </c>
      <c r="B22" s="15">
        <v>4520</v>
      </c>
      <c r="C22" s="15">
        <v>1077685211</v>
      </c>
      <c r="D22" s="17">
        <v>800</v>
      </c>
      <c r="E22" s="15">
        <v>83857391</v>
      </c>
      <c r="F22" s="15">
        <v>299</v>
      </c>
      <c r="G22" s="15">
        <v>9869663</v>
      </c>
      <c r="H22" s="15">
        <v>3405</v>
      </c>
      <c r="I22" s="15">
        <v>972961070</v>
      </c>
      <c r="J22" s="16" t="s">
        <v>1</v>
      </c>
      <c r="K22" s="16" t="s">
        <v>1</v>
      </c>
      <c r="L22" s="15">
        <v>16</v>
      </c>
      <c r="M22" s="15">
        <v>10997087</v>
      </c>
    </row>
    <row r="23" spans="1:13" s="12" customFormat="1" ht="15.75" customHeight="1">
      <c r="A23" s="14" t="s">
        <v>2</v>
      </c>
      <c r="B23" s="13">
        <v>4505</v>
      </c>
      <c r="C23" s="13">
        <v>1081062731</v>
      </c>
      <c r="D23" s="13">
        <v>797</v>
      </c>
      <c r="E23" s="13">
        <v>81461220</v>
      </c>
      <c r="F23" s="13">
        <v>312</v>
      </c>
      <c r="G23" s="13">
        <v>9710503</v>
      </c>
      <c r="H23" s="13">
        <v>3380</v>
      </c>
      <c r="I23" s="13">
        <v>978482385</v>
      </c>
      <c r="J23" s="13" t="s">
        <v>1</v>
      </c>
      <c r="K23" s="13" t="s">
        <v>1</v>
      </c>
      <c r="L23" s="13">
        <v>16</v>
      </c>
      <c r="M23" s="13">
        <v>11408623</v>
      </c>
    </row>
    <row r="24" spans="1:13" ht="15.75" customHeight="1">
      <c r="A24" s="11" t="s">
        <v>0</v>
      </c>
      <c r="B24" s="11"/>
      <c r="C24" s="10"/>
      <c r="D24" s="9"/>
      <c r="E24" s="6"/>
      <c r="F24" s="6"/>
      <c r="G24" s="3"/>
      <c r="H24" s="3"/>
      <c r="I24" s="8"/>
      <c r="J24" s="7"/>
      <c r="K24" s="6"/>
      <c r="L24" s="6"/>
      <c r="M24" s="6"/>
    </row>
    <row r="25" spans="2:11" ht="12">
      <c r="B25" s="4"/>
      <c r="C25" s="4"/>
      <c r="D25" s="5"/>
      <c r="E25" s="4"/>
      <c r="F25" s="4"/>
      <c r="G25" s="4"/>
      <c r="J25" s="4"/>
      <c r="K25" s="4"/>
    </row>
    <row r="26" ht="12">
      <c r="A26" s="3"/>
    </row>
    <row r="27" ht="12">
      <c r="A27" s="3"/>
    </row>
    <row r="28" spans="1:13" ht="12">
      <c r="A28" s="3"/>
      <c r="M28" s="2"/>
    </row>
    <row r="29" ht="12">
      <c r="A29" s="3"/>
    </row>
    <row r="30" ht="12">
      <c r="H30" s="2"/>
    </row>
  </sheetData>
  <sheetProtection/>
  <mergeCells count="10">
    <mergeCell ref="A1:M1"/>
    <mergeCell ref="H4:I4"/>
    <mergeCell ref="F4:G4"/>
    <mergeCell ref="B4:C4"/>
    <mergeCell ref="L3:M3"/>
    <mergeCell ref="A24:C24"/>
    <mergeCell ref="E3:I3"/>
    <mergeCell ref="D4:E4"/>
    <mergeCell ref="L4:M4"/>
    <mergeCell ref="J4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G18" sqref="G18"/>
    </sheetView>
  </sheetViews>
  <sheetFormatPr defaultColWidth="8.796875" defaultRowHeight="14.25"/>
  <cols>
    <col min="1" max="1" width="11.19921875" style="60" customWidth="1"/>
    <col min="2" max="2" width="8.19921875" style="60" customWidth="1"/>
    <col min="3" max="3" width="7.3984375" style="60" customWidth="1"/>
    <col min="4" max="4" width="13.69921875" style="60" customWidth="1"/>
    <col min="5" max="5" width="8.19921875" style="60" customWidth="1"/>
    <col min="6" max="6" width="7.59765625" style="60" customWidth="1"/>
    <col min="7" max="7" width="14" style="60" customWidth="1"/>
    <col min="8" max="8" width="8.19921875" style="60" customWidth="1"/>
    <col min="9" max="9" width="14.09765625" style="60" bestFit="1" customWidth="1"/>
    <col min="10" max="13" width="9.59765625" style="60" customWidth="1"/>
    <col min="14" max="16384" width="9" style="60" customWidth="1"/>
  </cols>
  <sheetData>
    <row r="1" spans="1:13" ht="19.5" customHeight="1" thickBot="1">
      <c r="A1" s="105" t="s">
        <v>34</v>
      </c>
      <c r="B1" s="104"/>
      <c r="C1" s="104"/>
      <c r="D1" s="103"/>
      <c r="E1" s="102" t="s">
        <v>55</v>
      </c>
      <c r="F1" s="102"/>
      <c r="G1" s="102"/>
      <c r="H1" s="102"/>
      <c r="I1" s="101"/>
      <c r="J1" s="101"/>
      <c r="K1" s="101"/>
      <c r="L1" s="101"/>
      <c r="M1" s="100"/>
    </row>
    <row r="2" spans="1:15" s="85" customFormat="1" ht="19.5" customHeight="1" thickTop="1">
      <c r="A2" s="99" t="s">
        <v>31</v>
      </c>
      <c r="B2" s="98" t="s">
        <v>54</v>
      </c>
      <c r="C2" s="97"/>
      <c r="D2" s="97"/>
      <c r="E2" s="98" t="s">
        <v>53</v>
      </c>
      <c r="F2" s="97"/>
      <c r="G2" s="96"/>
      <c r="H2" s="95" t="s">
        <v>52</v>
      </c>
      <c r="I2" s="94"/>
      <c r="J2" s="61"/>
      <c r="K2" s="61"/>
      <c r="L2" s="93"/>
      <c r="M2" s="92"/>
      <c r="N2" s="91"/>
      <c r="O2" s="86"/>
    </row>
    <row r="3" spans="1:15" s="85" customFormat="1" ht="19.5" customHeight="1">
      <c r="A3" s="90" t="s">
        <v>51</v>
      </c>
      <c r="B3" s="89" t="s">
        <v>50</v>
      </c>
      <c r="C3" s="88" t="s">
        <v>48</v>
      </c>
      <c r="D3" s="88" t="s">
        <v>47</v>
      </c>
      <c r="E3" s="88" t="s">
        <v>49</v>
      </c>
      <c r="F3" s="88" t="s">
        <v>48</v>
      </c>
      <c r="G3" s="88" t="s">
        <v>47</v>
      </c>
      <c r="H3" s="88" t="s">
        <v>48</v>
      </c>
      <c r="I3" s="88" t="s">
        <v>47</v>
      </c>
      <c r="J3" s="87"/>
      <c r="K3" s="87"/>
      <c r="L3" s="87"/>
      <c r="M3" s="87"/>
      <c r="N3" s="87"/>
      <c r="O3" s="86"/>
    </row>
    <row r="4" spans="1:15" ht="15.75" customHeight="1">
      <c r="A4" s="82" t="s">
        <v>18</v>
      </c>
      <c r="B4" s="84">
        <v>999</v>
      </c>
      <c r="C4" s="83">
        <v>4337</v>
      </c>
      <c r="D4" s="83">
        <v>357715617</v>
      </c>
      <c r="E4" s="83">
        <v>819</v>
      </c>
      <c r="F4" s="83">
        <v>2222</v>
      </c>
      <c r="G4" s="83">
        <v>285526451</v>
      </c>
      <c r="H4" s="83">
        <v>3721</v>
      </c>
      <c r="I4" s="83">
        <v>780391907</v>
      </c>
      <c r="J4" s="67"/>
      <c r="K4" s="67"/>
      <c r="L4" s="67"/>
      <c r="M4" s="67"/>
      <c r="N4" s="70"/>
      <c r="O4" s="66"/>
    </row>
    <row r="5" spans="1:15" ht="15.75" customHeight="1">
      <c r="A5" s="82" t="s">
        <v>17</v>
      </c>
      <c r="B5" s="81">
        <v>1289</v>
      </c>
      <c r="C5" s="70">
        <v>4635</v>
      </c>
      <c r="D5" s="80">
        <v>392202940</v>
      </c>
      <c r="E5" s="80">
        <v>1094</v>
      </c>
      <c r="F5" s="80">
        <v>2886</v>
      </c>
      <c r="G5" s="80">
        <v>319313374</v>
      </c>
      <c r="H5" s="80">
        <v>3916</v>
      </c>
      <c r="I5" s="80">
        <v>853287573</v>
      </c>
      <c r="J5" s="67"/>
      <c r="K5" s="67"/>
      <c r="L5" s="67"/>
      <c r="M5" s="67"/>
      <c r="N5" s="67"/>
      <c r="O5" s="66"/>
    </row>
    <row r="6" spans="1:15" ht="15.75" customHeight="1">
      <c r="A6" s="82" t="s">
        <v>16</v>
      </c>
      <c r="B6" s="81">
        <v>947</v>
      </c>
      <c r="C6" s="70">
        <v>4807</v>
      </c>
      <c r="D6" s="80">
        <v>393458573</v>
      </c>
      <c r="E6" s="80">
        <v>708</v>
      </c>
      <c r="F6" s="80">
        <v>3532</v>
      </c>
      <c r="G6" s="80">
        <v>307796723</v>
      </c>
      <c r="H6" s="80">
        <v>5191</v>
      </c>
      <c r="I6" s="80">
        <v>938949423</v>
      </c>
      <c r="J6" s="67"/>
      <c r="K6" s="67"/>
      <c r="L6" s="67"/>
      <c r="M6" s="67"/>
      <c r="N6" s="67"/>
      <c r="O6" s="66"/>
    </row>
    <row r="7" spans="1:15" ht="15.75" customHeight="1">
      <c r="A7" s="82" t="s">
        <v>15</v>
      </c>
      <c r="B7" s="81">
        <v>845</v>
      </c>
      <c r="C7" s="70">
        <v>4865</v>
      </c>
      <c r="D7" s="80">
        <v>382866596</v>
      </c>
      <c r="E7" s="80">
        <v>653</v>
      </c>
      <c r="F7" s="80">
        <v>4215</v>
      </c>
      <c r="G7" s="80">
        <v>310475324</v>
      </c>
      <c r="H7" s="80">
        <v>5841</v>
      </c>
      <c r="I7" s="80">
        <v>1011340695</v>
      </c>
      <c r="J7" s="67"/>
      <c r="K7" s="67"/>
      <c r="L7" s="67"/>
      <c r="M7" s="67"/>
      <c r="N7" s="67"/>
      <c r="O7" s="66"/>
    </row>
    <row r="8" spans="1:15" s="76" customFormat="1" ht="15.75" customHeight="1">
      <c r="A8" s="79" t="s">
        <v>14</v>
      </c>
      <c r="B8" s="78">
        <f>SUM(B10:B21)</f>
        <v>898</v>
      </c>
      <c r="C8" s="74">
        <f>SUM(C10:C21)</f>
        <v>5163</v>
      </c>
      <c r="D8" s="74">
        <v>383511932</v>
      </c>
      <c r="E8" s="74">
        <f>SUM(E10:E21)</f>
        <v>637</v>
      </c>
      <c r="F8" s="74">
        <f>SUM(F10:F21)</f>
        <v>4828</v>
      </c>
      <c r="G8" s="74">
        <f>SUM(G10:G21)</f>
        <v>352433342</v>
      </c>
      <c r="H8" s="74">
        <f>H21</f>
        <v>6176</v>
      </c>
      <c r="I8" s="74">
        <f>I21</f>
        <v>1123495991</v>
      </c>
      <c r="J8" s="73"/>
      <c r="K8" s="73"/>
      <c r="L8" s="73"/>
      <c r="M8" s="73"/>
      <c r="N8" s="73"/>
      <c r="O8" s="77"/>
    </row>
    <row r="9" spans="1:15" ht="15.75" customHeight="1">
      <c r="A9" s="75"/>
      <c r="B9" s="74"/>
      <c r="C9" s="74"/>
      <c r="D9" s="74"/>
      <c r="E9" s="74"/>
      <c r="F9" s="74"/>
      <c r="G9" s="74"/>
      <c r="H9" s="74"/>
      <c r="I9" s="74"/>
      <c r="J9" s="73"/>
      <c r="K9" s="73"/>
      <c r="L9" s="73"/>
      <c r="M9" s="73"/>
      <c r="N9" s="73"/>
      <c r="O9" s="66"/>
    </row>
    <row r="10" spans="1:15" ht="15.75" customHeight="1">
      <c r="A10" s="71" t="s">
        <v>46</v>
      </c>
      <c r="B10" s="70">
        <v>67</v>
      </c>
      <c r="C10" s="70">
        <v>407</v>
      </c>
      <c r="D10" s="70">
        <v>34731378</v>
      </c>
      <c r="E10" s="70">
        <v>53</v>
      </c>
      <c r="F10" s="70">
        <v>400</v>
      </c>
      <c r="G10" s="69">
        <v>30067072</v>
      </c>
      <c r="H10" s="70">
        <v>5848</v>
      </c>
      <c r="I10" s="70">
        <v>1016005001</v>
      </c>
      <c r="J10" s="67"/>
      <c r="K10" s="67"/>
      <c r="L10" s="67"/>
      <c r="M10" s="67"/>
      <c r="N10" s="67"/>
      <c r="O10" s="66"/>
    </row>
    <row r="11" spans="1:15" ht="15.75" customHeight="1">
      <c r="A11" s="71" t="s">
        <v>45</v>
      </c>
      <c r="B11" s="70">
        <v>66</v>
      </c>
      <c r="C11" s="70">
        <v>412</v>
      </c>
      <c r="D11" s="70">
        <v>35011761</v>
      </c>
      <c r="E11" s="70">
        <v>50</v>
      </c>
      <c r="F11" s="70">
        <v>374</v>
      </c>
      <c r="G11" s="70">
        <v>27485376</v>
      </c>
      <c r="H11" s="70">
        <v>5886</v>
      </c>
      <c r="I11" s="70">
        <v>1023531386</v>
      </c>
      <c r="J11" s="67"/>
      <c r="K11" s="67"/>
      <c r="L11" s="67"/>
      <c r="M11" s="67"/>
      <c r="N11" s="67"/>
      <c r="O11" s="66"/>
    </row>
    <row r="12" spans="1:15" ht="15.75" customHeight="1">
      <c r="A12" s="71" t="s">
        <v>44</v>
      </c>
      <c r="B12" s="70">
        <v>67</v>
      </c>
      <c r="C12" s="70">
        <v>429</v>
      </c>
      <c r="D12" s="70">
        <v>28983053</v>
      </c>
      <c r="E12" s="70">
        <v>47</v>
      </c>
      <c r="F12" s="70">
        <v>412</v>
      </c>
      <c r="G12" s="70">
        <v>25921297</v>
      </c>
      <c r="H12" s="70">
        <v>5903</v>
      </c>
      <c r="I12" s="70">
        <v>1026593142</v>
      </c>
      <c r="J12" s="67"/>
      <c r="K12" s="67"/>
      <c r="L12" s="67"/>
      <c r="M12" s="67"/>
      <c r="N12" s="67"/>
      <c r="O12" s="66"/>
    </row>
    <row r="13" spans="1:15" ht="15.75" customHeight="1">
      <c r="A13" s="71" t="s">
        <v>43</v>
      </c>
      <c r="B13" s="70">
        <v>74</v>
      </c>
      <c r="C13" s="70">
        <v>430</v>
      </c>
      <c r="D13" s="70">
        <v>32460414</v>
      </c>
      <c r="E13" s="70">
        <v>47</v>
      </c>
      <c r="F13" s="70">
        <v>395</v>
      </c>
      <c r="G13" s="70">
        <v>28195893</v>
      </c>
      <c r="H13" s="70">
        <v>5938</v>
      </c>
      <c r="I13" s="70">
        <v>1030857663</v>
      </c>
      <c r="J13" s="67"/>
      <c r="K13" s="67"/>
      <c r="L13" s="67"/>
      <c r="M13" s="67"/>
      <c r="N13" s="67"/>
      <c r="O13" s="66"/>
    </row>
    <row r="14" spans="1:15" ht="15.75" customHeight="1">
      <c r="A14" s="71" t="s">
        <v>42</v>
      </c>
      <c r="B14" s="70">
        <v>70</v>
      </c>
      <c r="C14" s="70">
        <v>417</v>
      </c>
      <c r="D14" s="70">
        <v>33920601</v>
      </c>
      <c r="E14" s="70">
        <v>42</v>
      </c>
      <c r="F14" s="70">
        <v>379</v>
      </c>
      <c r="G14" s="70">
        <v>25920598</v>
      </c>
      <c r="H14" s="70">
        <v>5976</v>
      </c>
      <c r="I14" s="70">
        <v>1038857666</v>
      </c>
      <c r="J14" s="67"/>
      <c r="K14" s="67"/>
      <c r="L14" s="67"/>
      <c r="M14" s="67"/>
      <c r="N14" s="67"/>
      <c r="O14" s="66"/>
    </row>
    <row r="15" spans="1:15" ht="15.75" customHeight="1">
      <c r="A15" s="71" t="s">
        <v>41</v>
      </c>
      <c r="B15" s="70">
        <v>65</v>
      </c>
      <c r="C15" s="70">
        <v>413</v>
      </c>
      <c r="D15" s="70">
        <v>34377488</v>
      </c>
      <c r="E15" s="70">
        <v>50</v>
      </c>
      <c r="F15" s="70">
        <v>386</v>
      </c>
      <c r="G15" s="70">
        <v>26404075</v>
      </c>
      <c r="H15" s="70">
        <v>6003</v>
      </c>
      <c r="I15" s="70">
        <v>1046831079</v>
      </c>
      <c r="J15" s="67"/>
      <c r="K15" s="67"/>
      <c r="L15" s="67"/>
      <c r="M15" s="67"/>
      <c r="N15" s="67"/>
      <c r="O15" s="66"/>
    </row>
    <row r="16" spans="1:15" ht="15.75" customHeight="1">
      <c r="A16" s="71" t="s">
        <v>7</v>
      </c>
      <c r="B16" s="70">
        <v>66</v>
      </c>
      <c r="C16" s="70">
        <v>420</v>
      </c>
      <c r="D16" s="70">
        <v>31843910</v>
      </c>
      <c r="E16" s="70">
        <v>53</v>
      </c>
      <c r="F16" s="70">
        <v>423</v>
      </c>
      <c r="G16" s="70">
        <v>28830310</v>
      </c>
      <c r="H16" s="70">
        <v>6000</v>
      </c>
      <c r="I16" s="70">
        <v>1049844679</v>
      </c>
      <c r="J16" s="67"/>
      <c r="K16" s="67"/>
      <c r="L16" s="67"/>
      <c r="M16" s="67"/>
      <c r="N16" s="67"/>
      <c r="O16" s="66"/>
    </row>
    <row r="17" spans="1:15" ht="15.75" customHeight="1">
      <c r="A17" s="71" t="s">
        <v>6</v>
      </c>
      <c r="B17" s="70">
        <v>68</v>
      </c>
      <c r="C17" s="70">
        <v>444</v>
      </c>
      <c r="D17" s="70">
        <v>37016201</v>
      </c>
      <c r="E17" s="70">
        <v>44</v>
      </c>
      <c r="F17" s="70">
        <v>393</v>
      </c>
      <c r="G17" s="70">
        <v>27815013</v>
      </c>
      <c r="H17" s="70">
        <v>6051</v>
      </c>
      <c r="I17" s="70">
        <v>1059045867</v>
      </c>
      <c r="J17" s="67"/>
      <c r="K17" s="67"/>
      <c r="L17" s="67"/>
      <c r="M17" s="67"/>
      <c r="N17" s="67"/>
      <c r="O17" s="66"/>
    </row>
    <row r="18" spans="1:15" ht="15.75" customHeight="1">
      <c r="A18" s="71" t="s">
        <v>5</v>
      </c>
      <c r="B18" s="70">
        <v>105</v>
      </c>
      <c r="C18" s="70">
        <v>507</v>
      </c>
      <c r="D18" s="70">
        <v>46512271</v>
      </c>
      <c r="E18" s="70">
        <v>55</v>
      </c>
      <c r="F18" s="70">
        <v>468</v>
      </c>
      <c r="G18" s="70">
        <v>38940555</v>
      </c>
      <c r="H18" s="70">
        <v>6090</v>
      </c>
      <c r="I18" s="70">
        <v>1066617583</v>
      </c>
      <c r="J18" s="67"/>
      <c r="K18" s="67"/>
      <c r="L18" s="67"/>
      <c r="M18" s="67"/>
      <c r="N18" s="67"/>
      <c r="O18" s="66"/>
    </row>
    <row r="19" spans="1:15" ht="15.75" customHeight="1">
      <c r="A19" s="72" t="s">
        <v>40</v>
      </c>
      <c r="B19" s="70">
        <v>91</v>
      </c>
      <c r="C19" s="70">
        <v>419</v>
      </c>
      <c r="D19" s="70">
        <v>24587705</v>
      </c>
      <c r="E19" s="70">
        <v>40</v>
      </c>
      <c r="F19" s="70">
        <v>326</v>
      </c>
      <c r="G19" s="70">
        <v>21266500</v>
      </c>
      <c r="H19" s="70">
        <v>6183</v>
      </c>
      <c r="I19" s="70">
        <v>1112471788</v>
      </c>
      <c r="J19" s="67"/>
      <c r="K19" s="67"/>
      <c r="L19" s="67"/>
      <c r="M19" s="67"/>
      <c r="N19" s="67"/>
      <c r="O19" s="66"/>
    </row>
    <row r="20" spans="1:15" ht="15.75" customHeight="1">
      <c r="A20" s="71" t="s">
        <v>39</v>
      </c>
      <c r="B20" s="70">
        <v>76</v>
      </c>
      <c r="C20" s="70">
        <v>446</v>
      </c>
      <c r="D20" s="70">
        <v>38543641</v>
      </c>
      <c r="E20" s="70">
        <v>61</v>
      </c>
      <c r="F20" s="70">
        <v>426</v>
      </c>
      <c r="G20" s="70">
        <v>30896960</v>
      </c>
      <c r="H20" s="70">
        <v>6203</v>
      </c>
      <c r="I20" s="70">
        <v>1120118469</v>
      </c>
      <c r="J20" s="67"/>
      <c r="K20" s="67"/>
      <c r="L20" s="67"/>
      <c r="M20" s="67"/>
      <c r="N20" s="67"/>
      <c r="O20" s="66"/>
    </row>
    <row r="21" spans="1:15" ht="15.75" customHeight="1">
      <c r="A21" s="71" t="s">
        <v>38</v>
      </c>
      <c r="B21" s="70">
        <v>83</v>
      </c>
      <c r="C21" s="70">
        <v>419</v>
      </c>
      <c r="D21" s="69">
        <v>44067215</v>
      </c>
      <c r="E21" s="68">
        <v>95</v>
      </c>
      <c r="F21" s="68">
        <v>446</v>
      </c>
      <c r="G21" s="68">
        <v>40689693</v>
      </c>
      <c r="H21" s="68">
        <v>6176</v>
      </c>
      <c r="I21" s="68">
        <v>1123495991</v>
      </c>
      <c r="J21" s="67"/>
      <c r="K21" s="67"/>
      <c r="L21" s="67"/>
      <c r="M21" s="67"/>
      <c r="N21" s="67"/>
      <c r="O21" s="66"/>
    </row>
    <row r="22" spans="1:13" ht="15.75" customHeight="1">
      <c r="A22" s="65" t="s">
        <v>37</v>
      </c>
      <c r="B22" s="65"/>
      <c r="C22" s="65"/>
      <c r="D22" s="65"/>
      <c r="E22" s="63"/>
      <c r="F22" s="63"/>
      <c r="G22" s="64"/>
      <c r="H22" s="63"/>
      <c r="I22" s="63"/>
      <c r="J22" s="63"/>
      <c r="K22" s="63"/>
      <c r="L22" s="63"/>
      <c r="M22" s="63"/>
    </row>
    <row r="23" spans="1:6" ht="13.5">
      <c r="A23" s="62"/>
      <c r="D23" s="61" t="s">
        <v>36</v>
      </c>
      <c r="E23" s="61"/>
      <c r="F23" s="61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G18" sqref="G18"/>
    </sheetView>
  </sheetViews>
  <sheetFormatPr defaultColWidth="10.59765625" defaultRowHeight="14.25"/>
  <cols>
    <col min="1" max="1" width="11.09765625" style="63" customWidth="1"/>
    <col min="2" max="2" width="13.09765625" style="63" customWidth="1"/>
    <col min="3" max="3" width="12.69921875" style="63" customWidth="1"/>
    <col min="4" max="4" width="12.3984375" style="63" customWidth="1"/>
    <col min="5" max="5" width="12.8984375" style="63" customWidth="1"/>
    <col min="6" max="6" width="11.69921875" style="63" customWidth="1"/>
    <col min="7" max="7" width="12.3984375" style="63" customWidth="1"/>
    <col min="8" max="8" width="9.8984375" style="63" customWidth="1"/>
    <col min="9" max="9" width="7.5" style="63" customWidth="1"/>
    <col min="10" max="10" width="9.8984375" style="63" customWidth="1"/>
    <col min="11" max="11" width="7.5" style="63" customWidth="1"/>
    <col min="12" max="12" width="9.8984375" style="63" customWidth="1"/>
    <col min="13" max="13" width="7.5" style="63" customWidth="1"/>
    <col min="14" max="14" width="9.8984375" style="63" customWidth="1"/>
    <col min="15" max="16384" width="10.59765625" style="63" customWidth="1"/>
  </cols>
  <sheetData>
    <row r="1" spans="2:14" ht="18.7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9.5" customHeight="1" thickBot="1">
      <c r="A2" s="140" t="s">
        <v>65</v>
      </c>
      <c r="B2" s="139"/>
      <c r="C2" s="137"/>
      <c r="D2" s="138" t="s">
        <v>64</v>
      </c>
      <c r="E2" s="137"/>
      <c r="F2" s="137"/>
      <c r="G2" s="136"/>
      <c r="H2" s="135"/>
      <c r="I2" s="135"/>
      <c r="J2" s="135"/>
      <c r="K2" s="135"/>
      <c r="L2" s="134"/>
      <c r="M2" s="135"/>
      <c r="N2" s="134"/>
    </row>
    <row r="3" spans="1:14" ht="15" customHeight="1" thickTop="1">
      <c r="A3" s="133" t="s">
        <v>31</v>
      </c>
      <c r="B3" s="132" t="s">
        <v>63</v>
      </c>
      <c r="C3" s="132" t="s">
        <v>62</v>
      </c>
      <c r="D3" s="132" t="s">
        <v>61</v>
      </c>
      <c r="E3" s="132" t="s">
        <v>60</v>
      </c>
      <c r="F3" s="132" t="s">
        <v>59</v>
      </c>
      <c r="G3" s="131" t="s">
        <v>58</v>
      </c>
      <c r="H3" s="126"/>
      <c r="I3" s="126"/>
      <c r="J3" s="126"/>
      <c r="K3" s="130"/>
      <c r="L3" s="86"/>
      <c r="M3" s="86"/>
      <c r="N3" s="86"/>
    </row>
    <row r="4" spans="1:14" ht="15" customHeight="1">
      <c r="A4" s="129" t="s">
        <v>57</v>
      </c>
      <c r="B4" s="128"/>
      <c r="C4" s="128"/>
      <c r="D4" s="128"/>
      <c r="E4" s="128"/>
      <c r="F4" s="128"/>
      <c r="G4" s="127"/>
      <c r="H4" s="126"/>
      <c r="I4" s="126"/>
      <c r="J4" s="126"/>
      <c r="K4" s="125"/>
      <c r="L4" s="125"/>
      <c r="M4" s="125"/>
      <c r="N4" s="125"/>
    </row>
    <row r="5" spans="1:14" s="1" customFormat="1" ht="15" customHeight="1">
      <c r="A5" s="124" t="s">
        <v>56</v>
      </c>
      <c r="B5" s="123">
        <v>285526449</v>
      </c>
      <c r="C5" s="122">
        <v>179082631</v>
      </c>
      <c r="D5" s="122">
        <v>9547761</v>
      </c>
      <c r="E5" s="122">
        <v>90695255</v>
      </c>
      <c r="F5" s="122">
        <v>101738</v>
      </c>
      <c r="G5" s="122">
        <v>6099064</v>
      </c>
      <c r="H5" s="119"/>
      <c r="I5" s="119"/>
      <c r="J5" s="119"/>
      <c r="K5" s="2"/>
      <c r="L5" s="2"/>
      <c r="M5" s="2"/>
      <c r="N5" s="2"/>
    </row>
    <row r="6" spans="1:14" s="1" customFormat="1" ht="15" customHeight="1">
      <c r="A6" s="82" t="s">
        <v>17</v>
      </c>
      <c r="B6" s="121">
        <v>319313374</v>
      </c>
      <c r="C6" s="120">
        <v>186383242</v>
      </c>
      <c r="D6" s="120">
        <v>9752218</v>
      </c>
      <c r="E6" s="120">
        <v>116387799</v>
      </c>
      <c r="F6" s="120">
        <v>635696</v>
      </c>
      <c r="G6" s="120">
        <v>6154417</v>
      </c>
      <c r="H6" s="119"/>
      <c r="I6" s="119"/>
      <c r="J6" s="119"/>
      <c r="K6" s="2"/>
      <c r="L6" s="2"/>
      <c r="M6" s="2"/>
      <c r="N6" s="2"/>
    </row>
    <row r="7" spans="1:14" s="1" customFormat="1" ht="15" customHeight="1">
      <c r="A7" s="82" t="s">
        <v>16</v>
      </c>
      <c r="B7" s="121">
        <v>304292321</v>
      </c>
      <c r="C7" s="120">
        <v>179756525</v>
      </c>
      <c r="D7" s="120">
        <v>9973408</v>
      </c>
      <c r="E7" s="120">
        <v>108100112</v>
      </c>
      <c r="F7" s="120">
        <v>355282</v>
      </c>
      <c r="G7" s="120">
        <v>6106994</v>
      </c>
      <c r="H7" s="119"/>
      <c r="I7" s="119"/>
      <c r="J7" s="119"/>
      <c r="K7" s="2"/>
      <c r="L7" s="2"/>
      <c r="M7" s="2"/>
      <c r="N7" s="2"/>
    </row>
    <row r="8" spans="1:14" s="1" customFormat="1" ht="15" customHeight="1">
      <c r="A8" s="82" t="s">
        <v>15</v>
      </c>
      <c r="B8" s="121">
        <v>307962403</v>
      </c>
      <c r="C8" s="120">
        <v>198930206</v>
      </c>
      <c r="D8" s="120">
        <v>10666863</v>
      </c>
      <c r="E8" s="120">
        <v>91440557</v>
      </c>
      <c r="F8" s="110">
        <v>0</v>
      </c>
      <c r="G8" s="120">
        <v>6924777</v>
      </c>
      <c r="H8" s="119"/>
      <c r="I8" s="119"/>
      <c r="J8" s="119"/>
      <c r="K8" s="2"/>
      <c r="L8" s="2"/>
      <c r="M8" s="2"/>
      <c r="N8" s="2"/>
    </row>
    <row r="9" spans="1:14" s="114" customFormat="1" ht="15" customHeight="1">
      <c r="A9" s="79" t="s">
        <v>14</v>
      </c>
      <c r="B9" s="118">
        <f>SUM(B11:B22)</f>
        <v>352433342</v>
      </c>
      <c r="C9" s="116">
        <f>SUM(C11:C22)</f>
        <v>220126932</v>
      </c>
      <c r="D9" s="116">
        <f>SUM(D11:D22)</f>
        <v>10569567</v>
      </c>
      <c r="E9" s="116">
        <f>SUM(E11:E22)</f>
        <v>112176348</v>
      </c>
      <c r="F9" s="117">
        <v>0</v>
      </c>
      <c r="G9" s="116">
        <f>SUM(G11:G22)</f>
        <v>9560495</v>
      </c>
      <c r="H9" s="115"/>
      <c r="I9" s="115"/>
      <c r="J9" s="115"/>
      <c r="K9" s="115"/>
      <c r="L9" s="115"/>
      <c r="M9" s="115"/>
      <c r="N9" s="115"/>
    </row>
    <row r="10" spans="1:7" ht="15" customHeight="1">
      <c r="A10" s="113"/>
      <c r="B10" s="112"/>
      <c r="C10" s="112"/>
      <c r="D10" s="109"/>
      <c r="E10" s="112"/>
      <c r="F10" s="112"/>
      <c r="G10" s="112"/>
    </row>
    <row r="11" spans="1:7" ht="15" customHeight="1">
      <c r="A11" s="71" t="s">
        <v>46</v>
      </c>
      <c r="B11" s="109">
        <v>30067072</v>
      </c>
      <c r="C11" s="109">
        <v>19008485</v>
      </c>
      <c r="D11" s="109">
        <v>1150439</v>
      </c>
      <c r="E11" s="109">
        <v>9020927</v>
      </c>
      <c r="F11" s="110">
        <v>0</v>
      </c>
      <c r="G11" s="109">
        <v>887221</v>
      </c>
    </row>
    <row r="12" spans="1:7" ht="15" customHeight="1">
      <c r="A12" s="71" t="s">
        <v>45</v>
      </c>
      <c r="B12" s="109">
        <v>27485376</v>
      </c>
      <c r="C12" s="109">
        <v>17529404</v>
      </c>
      <c r="D12" s="109">
        <v>888658</v>
      </c>
      <c r="E12" s="109">
        <v>8427776</v>
      </c>
      <c r="F12" s="110">
        <v>0</v>
      </c>
      <c r="G12" s="109">
        <v>639538</v>
      </c>
    </row>
    <row r="13" spans="1:7" ht="15" customHeight="1">
      <c r="A13" s="71" t="s">
        <v>44</v>
      </c>
      <c r="B13" s="109">
        <v>25921297</v>
      </c>
      <c r="C13" s="109">
        <v>17005893</v>
      </c>
      <c r="D13" s="109">
        <v>831525</v>
      </c>
      <c r="E13" s="109">
        <v>7442890</v>
      </c>
      <c r="F13" s="110">
        <v>0</v>
      </c>
      <c r="G13" s="109">
        <v>640989</v>
      </c>
    </row>
    <row r="14" spans="1:7" ht="15" customHeight="1">
      <c r="A14" s="71" t="s">
        <v>43</v>
      </c>
      <c r="B14" s="109">
        <v>28195893</v>
      </c>
      <c r="C14" s="109">
        <v>19300500</v>
      </c>
      <c r="D14" s="109">
        <v>771270</v>
      </c>
      <c r="E14" s="109">
        <v>7506318</v>
      </c>
      <c r="F14" s="110">
        <v>0</v>
      </c>
      <c r="G14" s="109">
        <v>617805</v>
      </c>
    </row>
    <row r="15" spans="1:7" ht="15" customHeight="1">
      <c r="A15" s="71" t="s">
        <v>42</v>
      </c>
      <c r="B15" s="109">
        <v>25920598</v>
      </c>
      <c r="C15" s="109">
        <v>17286948</v>
      </c>
      <c r="D15" s="109">
        <v>665293</v>
      </c>
      <c r="E15" s="109">
        <v>7030500</v>
      </c>
      <c r="F15" s="110">
        <v>0</v>
      </c>
      <c r="G15" s="109">
        <v>937857</v>
      </c>
    </row>
    <row r="16" spans="1:7" ht="15" customHeight="1">
      <c r="A16" s="71" t="s">
        <v>41</v>
      </c>
      <c r="B16" s="109">
        <v>26404075</v>
      </c>
      <c r="C16" s="109">
        <v>16449582</v>
      </c>
      <c r="D16" s="109">
        <v>794877</v>
      </c>
      <c r="E16" s="109">
        <v>8460164</v>
      </c>
      <c r="F16" s="110">
        <v>0</v>
      </c>
      <c r="G16" s="109">
        <v>699452</v>
      </c>
    </row>
    <row r="17" spans="1:7" ht="15" customHeight="1">
      <c r="A17" s="71" t="s">
        <v>7</v>
      </c>
      <c r="B17" s="109">
        <v>28830310</v>
      </c>
      <c r="C17" s="109">
        <v>18300644</v>
      </c>
      <c r="D17" s="109">
        <v>784041</v>
      </c>
      <c r="E17" s="109">
        <v>9065968</v>
      </c>
      <c r="F17" s="110">
        <v>0</v>
      </c>
      <c r="G17" s="109">
        <v>679657</v>
      </c>
    </row>
    <row r="18" spans="1:14" ht="15" customHeight="1">
      <c r="A18" s="71" t="s">
        <v>6</v>
      </c>
      <c r="B18" s="109">
        <v>27815013</v>
      </c>
      <c r="C18" s="109">
        <v>18019359</v>
      </c>
      <c r="D18" s="109">
        <v>728549</v>
      </c>
      <c r="E18" s="109">
        <v>8123500</v>
      </c>
      <c r="F18" s="110">
        <v>0</v>
      </c>
      <c r="G18" s="109">
        <v>943605</v>
      </c>
      <c r="H18" s="1"/>
      <c r="I18" s="1"/>
      <c r="J18" s="1"/>
      <c r="K18" s="1"/>
      <c r="L18" s="1"/>
      <c r="M18" s="1"/>
      <c r="N18" s="1"/>
    </row>
    <row r="19" spans="1:9" ht="15" customHeight="1">
      <c r="A19" s="71" t="s">
        <v>5</v>
      </c>
      <c r="B19" s="109">
        <v>38940555</v>
      </c>
      <c r="C19" s="109">
        <v>26587810</v>
      </c>
      <c r="D19" s="109">
        <v>1064434</v>
      </c>
      <c r="E19" s="109">
        <v>10542995</v>
      </c>
      <c r="F19" s="110">
        <v>0</v>
      </c>
      <c r="G19" s="109">
        <v>745316</v>
      </c>
      <c r="I19" s="111"/>
    </row>
    <row r="20" spans="1:7" ht="15" customHeight="1">
      <c r="A20" s="72" t="s">
        <v>40</v>
      </c>
      <c r="B20" s="109">
        <v>21266500</v>
      </c>
      <c r="C20" s="109">
        <v>13052471</v>
      </c>
      <c r="D20" s="109">
        <v>784682</v>
      </c>
      <c r="E20" s="109">
        <v>6845825</v>
      </c>
      <c r="F20" s="110">
        <v>0</v>
      </c>
      <c r="G20" s="109">
        <v>583522</v>
      </c>
    </row>
    <row r="21" spans="1:7" ht="15" customHeight="1">
      <c r="A21" s="71" t="s">
        <v>39</v>
      </c>
      <c r="B21" s="109">
        <v>30896960</v>
      </c>
      <c r="C21" s="109">
        <v>17844977</v>
      </c>
      <c r="D21" s="109">
        <v>1026428</v>
      </c>
      <c r="E21" s="109">
        <v>11047721</v>
      </c>
      <c r="F21" s="110">
        <v>0</v>
      </c>
      <c r="G21" s="109">
        <v>977834</v>
      </c>
    </row>
    <row r="22" spans="1:7" ht="15" customHeight="1">
      <c r="A22" s="71" t="s">
        <v>38</v>
      </c>
      <c r="B22" s="109">
        <v>40689693</v>
      </c>
      <c r="C22" s="109">
        <v>19740859</v>
      </c>
      <c r="D22" s="109">
        <v>1079371</v>
      </c>
      <c r="E22" s="107">
        <v>18661764</v>
      </c>
      <c r="F22" s="108">
        <v>0</v>
      </c>
      <c r="G22" s="107">
        <v>1207699</v>
      </c>
    </row>
    <row r="23" spans="1:4" ht="15" customHeight="1">
      <c r="A23" s="65" t="s">
        <v>0</v>
      </c>
      <c r="B23" s="65"/>
      <c r="C23" s="65"/>
      <c r="D23" s="65"/>
    </row>
    <row r="24" spans="1:2" ht="12">
      <c r="A24" s="64"/>
      <c r="B24" s="64"/>
    </row>
    <row r="26" ht="12">
      <c r="A26" s="106"/>
    </row>
    <row r="27" ht="12">
      <c r="A27" s="106"/>
    </row>
    <row r="28" ht="12">
      <c r="A28" s="106"/>
    </row>
  </sheetData>
  <sheetProtection/>
  <mergeCells count="6">
    <mergeCell ref="F3:F4"/>
    <mergeCell ref="G3:G4"/>
    <mergeCell ref="B3:B4"/>
    <mergeCell ref="C3:C4"/>
    <mergeCell ref="D3:D4"/>
    <mergeCell ref="E3:E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2009-04-14T01:56:02Z</dcterms:created>
  <dcterms:modified xsi:type="dcterms:W3CDTF">2009-04-14T01:56:09Z</dcterms:modified>
  <cp:category/>
  <cp:version/>
  <cp:contentType/>
  <cp:contentStatus/>
</cp:coreProperties>
</file>