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9200" windowHeight="8715" activeTab="0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'111A.B'!$A$1:$I$17</definedName>
    <definedName name="_10.電気_ガスおよび水道" localSheetId="1">'111C'!#REF!</definedName>
    <definedName name="_10.電気_ガスおよび水道">#REF!</definedName>
    <definedName name="_xlnm.Print_Area" localSheetId="0">'111A.B'!$A$1:$I$41</definedName>
    <definedName name="_xlnm.Print_Area" localSheetId="1">'111C'!$A$1:$J$24</definedName>
  </definedNames>
  <calcPr fullCalcOnLoad="1"/>
</workbook>
</file>

<file path=xl/sharedStrings.xml><?xml version="1.0" encoding="utf-8"?>
<sst xmlns="http://schemas.openxmlformats.org/spreadsheetml/2006/main" count="76" uniqueCount="54">
  <si>
    <t>111. 航   空   運   輸   状   況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</si>
  <si>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</si>
  <si>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</si>
  <si>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</si>
  <si>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</si>
  <si>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</si>
  <si>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</si>
  <si>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</si>
  <si>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 xml:space="preserve">               A． 路  線  別  乗  客  数</t>
  </si>
  <si>
    <r>
      <t xml:space="preserve">  </t>
    </r>
    <r>
      <rPr>
        <sz val="10"/>
        <rFont val="ＭＳ 明朝"/>
        <family val="1"/>
      </rPr>
      <t>(単位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人)</t>
    </r>
  </si>
  <si>
    <r>
      <t xml:space="preserve"> 昭</t>
    </r>
    <r>
      <rPr>
        <sz val="10"/>
        <rFont val="ＭＳ 明朝"/>
        <family val="1"/>
      </rPr>
      <t xml:space="preserve">  和  60  </t>
    </r>
    <r>
      <rPr>
        <sz val="10"/>
        <rFont val="ＭＳ 明朝"/>
        <family val="1"/>
      </rPr>
      <t>年</t>
    </r>
  </si>
  <si>
    <t xml:space="preserve">          61</t>
  </si>
  <si>
    <t xml:space="preserve">          62</t>
  </si>
  <si>
    <t xml:space="preserve">  62年    1  月</t>
  </si>
  <si>
    <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</si>
  <si>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</si>
  <si>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r>
      <t xml:space="preserve">   </t>
    </r>
    <r>
      <rPr>
        <sz val="10"/>
        <rFont val="ＭＳ 明朝"/>
        <family val="1"/>
      </rPr>
      <t xml:space="preserve">   4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</si>
  <si>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</si>
  <si>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</si>
  <si>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7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</si>
  <si>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8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</si>
  <si>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9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</si>
  <si>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10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</si>
  <si>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11</t>
    </r>
  </si>
  <si>
    <r>
      <t xml:space="preserve">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12</t>
    </r>
  </si>
  <si>
    <t xml:space="preserve">               B． 路  線  別  降  客  数</t>
  </si>
  <si>
    <t xml:space="preserve"> </t>
  </si>
  <si>
    <t>C. 貨物および郵便物数</t>
  </si>
  <si>
    <t>(単位  kg)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</si>
  <si>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</si>
  <si>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</si>
  <si>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</si>
  <si>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</si>
  <si>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</si>
  <si>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</si>
  <si>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</si>
  <si>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60年</t>
  </si>
  <si>
    <t xml:space="preserve">   61</t>
  </si>
  <si>
    <t xml:space="preserve">   62</t>
  </si>
  <si>
    <t>62年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</si>
  <si>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</si>
  <si>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</si>
  <si>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</si>
  <si>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</si>
  <si>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</si>
  <si>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</si>
  <si>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</si>
  <si>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</si>
  <si>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</si>
  <si>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</si>
  <si>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</si>
  <si>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資料：大分航空ターミナル株式会社</t>
  </si>
  <si>
    <t xml:space="preserve"> </t>
  </si>
  <si>
    <t xml:space="preserve">  注）大分空港における取扱い分である。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</si>
</sst>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.0;[Red]\-#,##0.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0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Continuous" vertical="center"/>
      <protection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 quotePrefix="1">
      <alignment horizontal="distributed" vertical="center"/>
      <protection locked="0"/>
    </xf>
    <xf numFmtId="176" fontId="0" fillId="0" borderId="13" xfId="48" applyNumberFormat="1" applyFont="1" applyBorder="1" applyAlignment="1" applyProtection="1">
      <alignment horizontal="center" vertical="center"/>
      <protection locked="0"/>
    </xf>
    <xf numFmtId="176" fontId="0" fillId="0" borderId="14" xfId="48" applyNumberFormat="1" applyFont="1" applyBorder="1" applyAlignment="1" applyProtection="1">
      <alignment vertical="center"/>
      <protection locked="0"/>
    </xf>
    <xf numFmtId="176" fontId="0" fillId="0" borderId="14" xfId="48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 quotePrefix="1">
      <alignment vertical="center"/>
      <protection locked="0"/>
    </xf>
    <xf numFmtId="176" fontId="0" fillId="0" borderId="15" xfId="48" applyNumberFormat="1" applyFont="1" applyBorder="1" applyAlignment="1" applyProtection="1">
      <alignment vertical="center"/>
      <protection locked="0"/>
    </xf>
    <xf numFmtId="176" fontId="0" fillId="0" borderId="0" xfId="48" applyNumberFormat="1" applyFont="1" applyBorder="1" applyAlignment="1" applyProtection="1">
      <alignment vertical="center"/>
      <protection locked="0"/>
    </xf>
    <xf numFmtId="176" fontId="0" fillId="0" borderId="0" xfId="48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 quotePrefix="1">
      <alignment vertical="center"/>
      <protection locked="0"/>
    </xf>
    <xf numFmtId="176" fontId="8" fillId="0" borderId="15" xfId="48" applyNumberFormat="1" applyFont="1" applyBorder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5" xfId="48" applyNumberFormat="1" applyFont="1" applyBorder="1" applyAlignment="1" applyProtection="1">
      <alignment vertical="center"/>
      <protection/>
    </xf>
    <xf numFmtId="176" fontId="0" fillId="0" borderId="0" xfId="48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 quotePrefix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 quotePrefix="1">
      <alignment horizontal="center" vertical="center"/>
      <protection locked="0"/>
    </xf>
    <xf numFmtId="176" fontId="0" fillId="0" borderId="11" xfId="48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0" fillId="0" borderId="15" xfId="48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vertical="center"/>
      <protection/>
    </xf>
    <xf numFmtId="176" fontId="0" fillId="0" borderId="12" xfId="48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7" fontId="10" fillId="0" borderId="0" xfId="0" applyNumberFormat="1" applyFont="1" applyAlignment="1" applyProtection="1">
      <alignment/>
      <protection/>
    </xf>
    <xf numFmtId="177" fontId="10" fillId="0" borderId="11" xfId="0" applyNumberFormat="1" applyFont="1" applyBorder="1" applyAlignment="1" applyProtection="1" quotePrefix="1">
      <alignment/>
      <protection locked="0"/>
    </xf>
    <xf numFmtId="177" fontId="11" fillId="0" borderId="1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/>
    </xf>
    <xf numFmtId="177" fontId="12" fillId="0" borderId="0" xfId="0" applyNumberFormat="1" applyFont="1" applyAlignment="1" applyProtection="1">
      <alignment vertical="center"/>
      <protection/>
    </xf>
    <xf numFmtId="177" fontId="12" fillId="0" borderId="12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 applyProtection="1" quotePrefix="1">
      <alignment horizontal="center"/>
      <protection locked="0"/>
    </xf>
    <xf numFmtId="178" fontId="0" fillId="0" borderId="15" xfId="48" applyNumberFormat="1" applyFont="1" applyBorder="1" applyAlignment="1" applyProtection="1">
      <alignment/>
      <protection locked="0"/>
    </xf>
    <xf numFmtId="178" fontId="0" fillId="0" borderId="0" xfId="48" applyNumberFormat="1" applyFont="1" applyAlignment="1" applyProtection="1">
      <alignment/>
      <protection locked="0"/>
    </xf>
    <xf numFmtId="177" fontId="13" fillId="0" borderId="0" xfId="0" applyNumberFormat="1" applyFont="1" applyAlignment="1" applyProtection="1">
      <alignment/>
      <protection/>
    </xf>
    <xf numFmtId="177" fontId="10" fillId="0" borderId="0" xfId="0" applyNumberFormat="1" applyFont="1" applyAlignment="1" applyProtection="1" quotePrefix="1">
      <alignment horizontal="center"/>
      <protection locked="0"/>
    </xf>
    <xf numFmtId="38" fontId="0" fillId="0" borderId="15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7" fontId="13" fillId="0" borderId="0" xfId="0" applyNumberFormat="1" applyFont="1" applyAlignment="1" applyProtection="1" quotePrefix="1">
      <alignment horizontal="center"/>
      <protection locked="0"/>
    </xf>
    <xf numFmtId="178" fontId="8" fillId="0" borderId="15" xfId="48" applyNumberFormat="1" applyFont="1" applyBorder="1" applyAlignment="1" applyProtection="1">
      <alignment/>
      <protection/>
    </xf>
    <xf numFmtId="178" fontId="8" fillId="0" borderId="0" xfId="48" applyNumberFormat="1" applyFont="1" applyAlignment="1" applyProtection="1">
      <alignment/>
      <protection/>
    </xf>
    <xf numFmtId="177" fontId="0" fillId="0" borderId="15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15" xfId="48" applyNumberFormat="1" applyFont="1" applyBorder="1" applyAlignment="1" applyProtection="1">
      <alignment/>
      <protection/>
    </xf>
    <xf numFmtId="177" fontId="10" fillId="0" borderId="0" xfId="0" applyNumberFormat="1" applyFont="1" applyBorder="1" applyAlignment="1" applyProtection="1">
      <alignment/>
      <protection/>
    </xf>
    <xf numFmtId="177" fontId="10" fillId="0" borderId="14" xfId="0" applyNumberFormat="1" applyFont="1" applyBorder="1" applyAlignment="1" applyProtection="1">
      <alignment/>
      <protection locked="0"/>
    </xf>
    <xf numFmtId="177" fontId="10" fillId="0" borderId="14" xfId="0" applyNumberFormat="1" applyFont="1" applyBorder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left" vertical="center" wrapText="1"/>
      <protection locked="0"/>
    </xf>
    <xf numFmtId="176" fontId="7" fillId="0" borderId="11" xfId="0" applyNumberFormat="1" applyFont="1" applyBorder="1" applyAlignment="1" applyProtection="1">
      <alignment horizontal="left" vertical="center" wrapText="1"/>
      <protection locked="0"/>
    </xf>
    <xf numFmtId="177" fontId="9" fillId="0" borderId="0" xfId="0" applyNumberFormat="1" applyFont="1" applyBorder="1" applyAlignment="1" applyProtection="1">
      <alignment horizontal="center"/>
      <protection locked="0"/>
    </xf>
    <xf numFmtId="177" fontId="12" fillId="0" borderId="17" xfId="0" applyNumberFormat="1" applyFont="1" applyBorder="1" applyAlignment="1" applyProtection="1">
      <alignment horizontal="center" vertical="center"/>
      <protection locked="0"/>
    </xf>
    <xf numFmtId="177" fontId="12" fillId="0" borderId="16" xfId="0" applyNumberFormat="1" applyFont="1" applyBorder="1" applyAlignment="1" applyProtection="1">
      <alignment horizontal="center" vertical="center"/>
      <protection locked="0"/>
    </xf>
    <xf numFmtId="177" fontId="12" fillId="0" borderId="18" xfId="0" applyNumberFormat="1" applyFont="1" applyBorder="1" applyAlignment="1" applyProtection="1">
      <alignment horizontal="center" vertical="center"/>
      <protection locked="0"/>
    </xf>
    <xf numFmtId="177" fontId="12" fillId="0" borderId="19" xfId="0" applyNumberFormat="1" applyFont="1" applyBorder="1" applyAlignment="1" applyProtection="1">
      <alignment horizontal="center" vertical="center"/>
      <protection locked="0"/>
    </xf>
    <xf numFmtId="177" fontId="12" fillId="0" borderId="2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6">
      <selection activeCell="G22" sqref="G22"/>
    </sheetView>
  </sheetViews>
  <sheetFormatPr defaultColWidth="15.25390625" defaultRowHeight="12" customHeight="1"/>
  <cols>
    <col min="1" max="1" width="17.87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0" width="9.75390625" style="2" customWidth="1"/>
    <col min="11" max="16384" width="15.25390625" style="2" customWidth="1"/>
  </cols>
  <sheetData>
    <row r="1" spans="1:10" ht="15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1"/>
    </row>
    <row r="2" spans="1:8" ht="12" customHeight="1" thickBot="1">
      <c r="A2" s="3"/>
      <c r="B2" s="4"/>
      <c r="C2" s="4"/>
      <c r="D2" s="4"/>
      <c r="E2" s="4"/>
      <c r="F2" s="4"/>
      <c r="G2" s="4"/>
      <c r="H2" s="5"/>
    </row>
    <row r="3" spans="1:8" ht="15.75" customHeight="1" thickTop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/>
    </row>
    <row r="4" spans="2:8" ht="17.25" customHeight="1">
      <c r="B4" s="68" t="s">
        <v>8</v>
      </c>
      <c r="C4" s="68"/>
      <c r="D4" s="68"/>
      <c r="E4" s="68"/>
      <c r="F4" s="68"/>
      <c r="G4" s="68"/>
      <c r="H4" s="9"/>
    </row>
    <row r="5" spans="1:8" ht="12" customHeight="1">
      <c r="A5" s="10" t="s">
        <v>9</v>
      </c>
      <c r="B5" s="69"/>
      <c r="C5" s="69"/>
      <c r="D5" s="69"/>
      <c r="E5" s="69"/>
      <c r="F5" s="69"/>
      <c r="G5" s="69"/>
      <c r="H5" s="9"/>
    </row>
    <row r="6" spans="1:8" ht="12" customHeight="1">
      <c r="A6" s="11" t="s">
        <v>10</v>
      </c>
      <c r="B6" s="12">
        <v>506213</v>
      </c>
      <c r="C6" s="13">
        <v>270380</v>
      </c>
      <c r="D6" s="13">
        <v>189680</v>
      </c>
      <c r="E6" s="14">
        <v>1647</v>
      </c>
      <c r="F6" s="13">
        <v>10689</v>
      </c>
      <c r="G6" s="13">
        <v>33817</v>
      </c>
      <c r="H6" s="15"/>
    </row>
    <row r="7" spans="1:8" ht="12" customHeight="1">
      <c r="A7" s="16" t="s">
        <v>11</v>
      </c>
      <c r="B7" s="17">
        <v>521506</v>
      </c>
      <c r="C7" s="18">
        <v>269965</v>
      </c>
      <c r="D7" s="18">
        <v>189479</v>
      </c>
      <c r="E7" s="19">
        <v>18029</v>
      </c>
      <c r="F7" s="18">
        <v>10824</v>
      </c>
      <c r="G7" s="18">
        <v>33209</v>
      </c>
      <c r="H7" s="15"/>
    </row>
    <row r="8" spans="1:8" ht="12" customHeight="1">
      <c r="A8" s="20"/>
      <c r="B8" s="21"/>
      <c r="C8" s="22"/>
      <c r="D8" s="22"/>
      <c r="E8" s="22"/>
      <c r="F8" s="22"/>
      <c r="G8" s="22"/>
      <c r="H8" s="15"/>
    </row>
    <row r="9" spans="1:8" s="27" customFormat="1" ht="12" customHeight="1">
      <c r="A9" s="23" t="s">
        <v>12</v>
      </c>
      <c r="B9" s="24">
        <v>554676</v>
      </c>
      <c r="C9" s="25">
        <v>292649</v>
      </c>
      <c r="D9" s="25">
        <v>197696</v>
      </c>
      <c r="E9" s="25">
        <v>16057</v>
      </c>
      <c r="F9" s="25">
        <v>11367</v>
      </c>
      <c r="G9" s="25">
        <v>36907</v>
      </c>
      <c r="H9" s="26"/>
    </row>
    <row r="10" spans="1:8" ht="12" customHeight="1">
      <c r="A10" s="20"/>
      <c r="B10" s="28"/>
      <c r="C10" s="15"/>
      <c r="E10" s="15"/>
      <c r="F10" s="15"/>
      <c r="G10" s="15"/>
      <c r="H10" s="15"/>
    </row>
    <row r="11" spans="1:8" ht="12" customHeight="1">
      <c r="A11" s="20" t="s">
        <v>13</v>
      </c>
      <c r="B11" s="29">
        <f aca="true" t="shared" si="0" ref="B11:B22">SUM(C11:G11)</f>
        <v>44323</v>
      </c>
      <c r="C11" s="30">
        <v>23509</v>
      </c>
      <c r="D11" s="30">
        <v>15780</v>
      </c>
      <c r="E11" s="30">
        <v>1028</v>
      </c>
      <c r="F11" s="30">
        <v>729</v>
      </c>
      <c r="G11" s="30">
        <v>3277</v>
      </c>
      <c r="H11" s="15"/>
    </row>
    <row r="12" spans="1:8" ht="12" customHeight="1">
      <c r="A12" s="31" t="s">
        <v>14</v>
      </c>
      <c r="B12" s="29">
        <f t="shared" si="0"/>
        <v>37323</v>
      </c>
      <c r="C12" s="30">
        <v>19908</v>
      </c>
      <c r="D12" s="30">
        <v>13162</v>
      </c>
      <c r="E12" s="30">
        <v>1297</v>
      </c>
      <c r="F12" s="30">
        <v>619</v>
      </c>
      <c r="G12" s="30">
        <v>2337</v>
      </c>
      <c r="H12" s="15"/>
    </row>
    <row r="13" spans="1:8" ht="12" customHeight="1">
      <c r="A13" s="31" t="s">
        <v>15</v>
      </c>
      <c r="B13" s="29">
        <f t="shared" si="0"/>
        <v>53284</v>
      </c>
      <c r="C13" s="30">
        <v>27438</v>
      </c>
      <c r="D13" s="30">
        <v>19216</v>
      </c>
      <c r="E13" s="30">
        <v>1466</v>
      </c>
      <c r="F13" s="30">
        <v>915</v>
      </c>
      <c r="G13" s="30">
        <v>4249</v>
      </c>
      <c r="H13" s="15"/>
    </row>
    <row r="14" spans="1:8" ht="12" customHeight="1">
      <c r="A14" s="31" t="s">
        <v>16</v>
      </c>
      <c r="B14" s="29">
        <f t="shared" si="0"/>
        <v>41545</v>
      </c>
      <c r="C14" s="30">
        <v>21959</v>
      </c>
      <c r="D14" s="30">
        <v>15492</v>
      </c>
      <c r="E14" s="30">
        <v>1112</v>
      </c>
      <c r="F14" s="30">
        <v>749</v>
      </c>
      <c r="G14" s="30">
        <v>2233</v>
      </c>
      <c r="H14" s="15"/>
    </row>
    <row r="15" spans="1:8" ht="12" customHeight="1">
      <c r="A15" s="31" t="s">
        <v>17</v>
      </c>
      <c r="B15" s="29">
        <f t="shared" si="0"/>
        <v>48557</v>
      </c>
      <c r="C15" s="30">
        <v>25692</v>
      </c>
      <c r="D15" s="30">
        <v>17201</v>
      </c>
      <c r="E15" s="30">
        <v>1760</v>
      </c>
      <c r="F15" s="30">
        <v>1352</v>
      </c>
      <c r="G15" s="30">
        <v>2552</v>
      </c>
      <c r="H15" s="15"/>
    </row>
    <row r="16" spans="1:8" ht="12" customHeight="1">
      <c r="A16" s="31" t="s">
        <v>18</v>
      </c>
      <c r="B16" s="29">
        <f t="shared" si="0"/>
        <v>39887</v>
      </c>
      <c r="C16" s="30">
        <v>20560</v>
      </c>
      <c r="D16" s="30">
        <v>14864</v>
      </c>
      <c r="E16" s="30">
        <v>1387</v>
      </c>
      <c r="F16" s="30">
        <v>858</v>
      </c>
      <c r="G16" s="30">
        <v>2218</v>
      </c>
      <c r="H16" s="15"/>
    </row>
    <row r="17" spans="1:7" s="27" customFormat="1" ht="12" customHeight="1">
      <c r="A17" s="31" t="s">
        <v>19</v>
      </c>
      <c r="B17" s="29">
        <f t="shared" si="0"/>
        <v>41645</v>
      </c>
      <c r="C17" s="30">
        <v>21410</v>
      </c>
      <c r="D17" s="30">
        <v>14798</v>
      </c>
      <c r="E17" s="19">
        <v>1636</v>
      </c>
      <c r="F17" s="19">
        <v>1211</v>
      </c>
      <c r="G17" s="30">
        <v>2590</v>
      </c>
    </row>
    <row r="18" spans="1:7" ht="12" customHeight="1">
      <c r="A18" s="31" t="s">
        <v>20</v>
      </c>
      <c r="B18" s="29">
        <f t="shared" si="0"/>
        <v>65187</v>
      </c>
      <c r="C18" s="30">
        <v>33971</v>
      </c>
      <c r="D18" s="30">
        <v>23185</v>
      </c>
      <c r="E18" s="18">
        <v>1713</v>
      </c>
      <c r="F18" s="18">
        <v>1321</v>
      </c>
      <c r="G18" s="30">
        <v>4997</v>
      </c>
    </row>
    <row r="19" spans="1:7" ht="12" customHeight="1">
      <c r="A19" s="31" t="s">
        <v>21</v>
      </c>
      <c r="B19" s="29">
        <f t="shared" si="0"/>
        <v>43531</v>
      </c>
      <c r="C19" s="30">
        <v>23682</v>
      </c>
      <c r="D19" s="30">
        <v>15297</v>
      </c>
      <c r="E19" s="30">
        <v>1165</v>
      </c>
      <c r="F19" s="30">
        <v>845</v>
      </c>
      <c r="G19" s="30">
        <v>2542</v>
      </c>
    </row>
    <row r="20" spans="1:7" ht="12" customHeight="1">
      <c r="A20" s="31" t="s">
        <v>22</v>
      </c>
      <c r="B20" s="29">
        <v>51696</v>
      </c>
      <c r="C20" s="30">
        <v>27676</v>
      </c>
      <c r="D20" s="30">
        <v>18509</v>
      </c>
      <c r="E20" s="30">
        <v>1227</v>
      </c>
      <c r="F20" s="30">
        <v>1059</v>
      </c>
      <c r="G20" s="30">
        <v>2225</v>
      </c>
    </row>
    <row r="21" spans="1:9" ht="12" customHeight="1">
      <c r="A21" s="20" t="s">
        <v>23</v>
      </c>
      <c r="B21" s="29">
        <f t="shared" si="0"/>
        <v>55495</v>
      </c>
      <c r="C21" s="18">
        <v>29294</v>
      </c>
      <c r="D21" s="18">
        <v>19465</v>
      </c>
      <c r="E21" s="18">
        <v>1453</v>
      </c>
      <c r="F21" s="18">
        <v>965</v>
      </c>
      <c r="G21" s="18">
        <v>4318</v>
      </c>
      <c r="H21" s="32"/>
      <c r="I21" s="32"/>
    </row>
    <row r="22" spans="1:7" ht="12" customHeight="1">
      <c r="A22" s="33" t="s">
        <v>24</v>
      </c>
      <c r="B22" s="29">
        <f t="shared" si="0"/>
        <v>32203</v>
      </c>
      <c r="C22" s="34">
        <v>17550</v>
      </c>
      <c r="D22" s="34">
        <v>10727</v>
      </c>
      <c r="E22" s="34">
        <v>813</v>
      </c>
      <c r="F22" s="34">
        <v>744</v>
      </c>
      <c r="G22" s="34">
        <v>2369</v>
      </c>
    </row>
    <row r="23" spans="1:10" ht="21.75" customHeight="1">
      <c r="A23" s="35"/>
      <c r="B23" s="68" t="s">
        <v>25</v>
      </c>
      <c r="C23" s="68"/>
      <c r="D23" s="68"/>
      <c r="E23" s="68"/>
      <c r="F23" s="68"/>
      <c r="G23" s="68"/>
      <c r="J23" s="9"/>
    </row>
    <row r="24" spans="1:10" ht="12" customHeight="1">
      <c r="A24" s="10" t="s">
        <v>9</v>
      </c>
      <c r="B24" s="69"/>
      <c r="C24" s="69"/>
      <c r="D24" s="69"/>
      <c r="E24" s="69"/>
      <c r="F24" s="69"/>
      <c r="G24" s="69"/>
      <c r="J24" s="9"/>
    </row>
    <row r="25" spans="1:9" ht="12" customHeight="1">
      <c r="A25" s="11" t="s">
        <v>10</v>
      </c>
      <c r="B25" s="36">
        <v>519071</v>
      </c>
      <c r="C25" s="30">
        <v>277771</v>
      </c>
      <c r="D25" s="30">
        <v>192399</v>
      </c>
      <c r="E25" s="19">
        <v>1659</v>
      </c>
      <c r="F25" s="30">
        <v>12040</v>
      </c>
      <c r="G25" s="30">
        <v>35202</v>
      </c>
      <c r="H25" s="30"/>
      <c r="I25" s="30"/>
    </row>
    <row r="26" spans="1:9" ht="12" customHeight="1">
      <c r="A26" s="16" t="s">
        <v>11</v>
      </c>
      <c r="B26" s="17">
        <v>531194</v>
      </c>
      <c r="C26" s="30">
        <v>279780</v>
      </c>
      <c r="D26" s="30">
        <v>188193</v>
      </c>
      <c r="E26" s="19">
        <v>17695</v>
      </c>
      <c r="F26" s="30">
        <v>11645</v>
      </c>
      <c r="G26" s="30">
        <v>33881</v>
      </c>
      <c r="H26" s="30"/>
      <c r="I26" s="30"/>
    </row>
    <row r="27" spans="1:9" ht="12" customHeight="1">
      <c r="A27" s="37" t="s">
        <v>26</v>
      </c>
      <c r="B27" s="38"/>
      <c r="C27" s="32"/>
      <c r="D27" s="32"/>
      <c r="E27" s="32"/>
      <c r="F27" s="32"/>
      <c r="G27" s="32"/>
      <c r="H27" s="30"/>
      <c r="I27" s="30"/>
    </row>
    <row r="28" spans="1:9" ht="12" customHeight="1">
      <c r="A28" s="23" t="s">
        <v>12</v>
      </c>
      <c r="B28" s="39">
        <v>558131</v>
      </c>
      <c r="C28" s="27">
        <v>298288</v>
      </c>
      <c r="D28" s="27">
        <v>199477</v>
      </c>
      <c r="E28" s="27">
        <v>16865</v>
      </c>
      <c r="F28" s="27">
        <v>11111</v>
      </c>
      <c r="G28" s="27">
        <v>32390</v>
      </c>
      <c r="H28" s="30"/>
      <c r="I28" s="30"/>
    </row>
    <row r="29" spans="1:9" ht="12" customHeight="1">
      <c r="A29" s="20"/>
      <c r="B29" s="21"/>
      <c r="C29" s="32"/>
      <c r="D29" s="32"/>
      <c r="E29" s="32"/>
      <c r="F29" s="32"/>
      <c r="G29" s="32"/>
      <c r="H29" s="30"/>
      <c r="I29" s="30"/>
    </row>
    <row r="30" spans="1:9" s="27" customFormat="1" ht="12" customHeight="1">
      <c r="A30" s="20" t="s">
        <v>13</v>
      </c>
      <c r="B30" s="29">
        <f aca="true" t="shared" si="1" ref="B30:B41">SUM(C30:I30)</f>
        <v>35909</v>
      </c>
      <c r="C30" s="30">
        <v>18372</v>
      </c>
      <c r="D30" s="30">
        <v>13491</v>
      </c>
      <c r="E30" s="30">
        <v>1140</v>
      </c>
      <c r="F30" s="30">
        <v>668</v>
      </c>
      <c r="G30" s="30">
        <v>2238</v>
      </c>
      <c r="H30" s="30"/>
      <c r="I30" s="30"/>
    </row>
    <row r="31" spans="1:9" ht="12" customHeight="1">
      <c r="A31" s="31" t="s">
        <v>14</v>
      </c>
      <c r="B31" s="29">
        <f t="shared" si="1"/>
        <v>37654</v>
      </c>
      <c r="C31" s="30">
        <v>20453</v>
      </c>
      <c r="D31" s="30">
        <v>13103</v>
      </c>
      <c r="E31" s="30">
        <v>1284</v>
      </c>
      <c r="F31" s="30">
        <v>721</v>
      </c>
      <c r="G31" s="30">
        <v>2093</v>
      </c>
      <c r="H31" s="30"/>
      <c r="I31" s="30"/>
    </row>
    <row r="32" spans="1:9" ht="12" customHeight="1">
      <c r="A32" s="31" t="s">
        <v>15</v>
      </c>
      <c r="B32" s="29">
        <f t="shared" si="1"/>
        <v>51840</v>
      </c>
      <c r="C32" s="30">
        <v>28510</v>
      </c>
      <c r="D32" s="30">
        <v>17370</v>
      </c>
      <c r="E32" s="30">
        <v>1676</v>
      </c>
      <c r="F32" s="30">
        <v>948</v>
      </c>
      <c r="G32" s="30">
        <v>3336</v>
      </c>
      <c r="H32" s="30"/>
      <c r="I32" s="30"/>
    </row>
    <row r="33" spans="1:9" ht="12" customHeight="1">
      <c r="A33" s="31" t="s">
        <v>16</v>
      </c>
      <c r="B33" s="29">
        <f t="shared" si="1"/>
        <v>42408</v>
      </c>
      <c r="C33" s="30">
        <v>22782</v>
      </c>
      <c r="D33" s="30">
        <v>14789</v>
      </c>
      <c r="E33" s="30">
        <v>1210</v>
      </c>
      <c r="F33" s="30">
        <v>722</v>
      </c>
      <c r="G33" s="30">
        <v>2905</v>
      </c>
      <c r="H33" s="30"/>
      <c r="I33" s="30"/>
    </row>
    <row r="34" spans="1:9" ht="12" customHeight="1">
      <c r="A34" s="31" t="s">
        <v>17</v>
      </c>
      <c r="B34" s="29">
        <f t="shared" si="1"/>
        <v>48893</v>
      </c>
      <c r="C34" s="30">
        <v>25075</v>
      </c>
      <c r="D34" s="30">
        <v>17946</v>
      </c>
      <c r="E34" s="30">
        <v>1808</v>
      </c>
      <c r="F34" s="30">
        <v>1275</v>
      </c>
      <c r="G34" s="30">
        <v>2789</v>
      </c>
      <c r="H34" s="30"/>
      <c r="I34" s="30"/>
    </row>
    <row r="35" spans="1:9" ht="12" customHeight="1">
      <c r="A35" s="31" t="s">
        <v>18</v>
      </c>
      <c r="B35" s="29">
        <f t="shared" si="1"/>
        <v>40296</v>
      </c>
      <c r="C35" s="30">
        <v>20848</v>
      </c>
      <c r="D35" s="30">
        <v>15122</v>
      </c>
      <c r="E35" s="30">
        <v>1503</v>
      </c>
      <c r="F35" s="30">
        <v>909</v>
      </c>
      <c r="G35" s="30">
        <v>1914</v>
      </c>
      <c r="H35" s="30"/>
      <c r="I35" s="19"/>
    </row>
    <row r="36" spans="1:9" s="27" customFormat="1" ht="12" customHeight="1">
      <c r="A36" s="31" t="s">
        <v>19</v>
      </c>
      <c r="B36" s="29">
        <f t="shared" si="1"/>
        <v>45203</v>
      </c>
      <c r="C36" s="30">
        <v>24506</v>
      </c>
      <c r="D36" s="30">
        <v>15670</v>
      </c>
      <c r="E36" s="30">
        <v>1659</v>
      </c>
      <c r="F36" s="30">
        <v>762</v>
      </c>
      <c r="G36" s="30">
        <v>2606</v>
      </c>
      <c r="H36" s="30"/>
      <c r="I36" s="19"/>
    </row>
    <row r="37" spans="1:7" ht="12" customHeight="1">
      <c r="A37" s="31" t="s">
        <v>20</v>
      </c>
      <c r="B37" s="29">
        <f t="shared" si="1"/>
        <v>62381</v>
      </c>
      <c r="C37" s="30">
        <v>31972</v>
      </c>
      <c r="D37" s="30">
        <v>22927</v>
      </c>
      <c r="E37" s="30">
        <v>1635</v>
      </c>
      <c r="F37" s="30">
        <v>1193</v>
      </c>
      <c r="G37" s="30">
        <v>4654</v>
      </c>
    </row>
    <row r="38" spans="1:7" ht="12" customHeight="1">
      <c r="A38" s="31" t="s">
        <v>21</v>
      </c>
      <c r="B38" s="29">
        <f t="shared" si="1"/>
        <v>43504</v>
      </c>
      <c r="C38" s="30">
        <v>23747</v>
      </c>
      <c r="D38" s="30">
        <v>15794</v>
      </c>
      <c r="E38" s="30">
        <v>1227</v>
      </c>
      <c r="F38" s="30">
        <v>833</v>
      </c>
      <c r="G38" s="30">
        <v>1903</v>
      </c>
    </row>
    <row r="39" spans="1:7" ht="12" customHeight="1">
      <c r="A39" s="31" t="s">
        <v>22</v>
      </c>
      <c r="B39" s="29">
        <f t="shared" si="1"/>
        <v>54280</v>
      </c>
      <c r="C39" s="30">
        <v>29314</v>
      </c>
      <c r="D39" s="30">
        <v>19550</v>
      </c>
      <c r="E39" s="30">
        <v>1476</v>
      </c>
      <c r="F39" s="30">
        <v>1097</v>
      </c>
      <c r="G39" s="30">
        <v>2843</v>
      </c>
    </row>
    <row r="40" spans="1:7" ht="12" customHeight="1">
      <c r="A40" s="20" t="s">
        <v>23</v>
      </c>
      <c r="B40" s="29">
        <f t="shared" si="1"/>
        <v>53249</v>
      </c>
      <c r="C40" s="30">
        <v>28785</v>
      </c>
      <c r="D40" s="30">
        <v>19322</v>
      </c>
      <c r="E40" s="30">
        <v>1461</v>
      </c>
      <c r="F40" s="30">
        <v>1173</v>
      </c>
      <c r="G40" s="30">
        <v>2508</v>
      </c>
    </row>
    <row r="41" spans="1:7" ht="12" customHeight="1">
      <c r="A41" s="33" t="s">
        <v>24</v>
      </c>
      <c r="B41" s="40">
        <f t="shared" si="1"/>
        <v>42514</v>
      </c>
      <c r="C41" s="34">
        <v>23924</v>
      </c>
      <c r="D41" s="34">
        <v>14393</v>
      </c>
      <c r="E41" s="34">
        <v>786</v>
      </c>
      <c r="F41" s="34">
        <v>810</v>
      </c>
      <c r="G41" s="34">
        <v>2601</v>
      </c>
    </row>
    <row r="42" spans="1:7" ht="12" customHeight="1">
      <c r="A42" s="32"/>
      <c r="B42" s="32"/>
      <c r="C42" s="32"/>
      <c r="D42" s="32"/>
      <c r="E42" s="32"/>
      <c r="F42" s="32"/>
      <c r="G42" s="32"/>
    </row>
    <row r="46" spans="4:7" ht="12" customHeight="1">
      <c r="D46" s="30"/>
      <c r="E46" s="30"/>
      <c r="F46" s="30"/>
      <c r="G46" s="30"/>
    </row>
    <row r="47" spans="4:7" ht="12" customHeight="1">
      <c r="D47" s="30"/>
      <c r="E47" s="30"/>
      <c r="F47" s="30"/>
      <c r="G47" s="30"/>
    </row>
    <row r="48" spans="4:7" ht="12" customHeight="1">
      <c r="D48" s="30"/>
      <c r="E48" s="30"/>
      <c r="F48" s="30"/>
      <c r="G48" s="30"/>
    </row>
    <row r="49" spans="4:7" ht="12" customHeight="1">
      <c r="D49" s="30"/>
      <c r="E49" s="30"/>
      <c r="F49" s="30"/>
      <c r="G49" s="30"/>
    </row>
    <row r="50" spans="4:7" ht="12" customHeight="1">
      <c r="D50" s="30"/>
      <c r="E50" s="30"/>
      <c r="F50" s="30"/>
      <c r="G50" s="30"/>
    </row>
    <row r="51" spans="4:7" ht="12" customHeight="1">
      <c r="D51" s="30"/>
      <c r="E51" s="30"/>
      <c r="F51" s="30"/>
      <c r="G51" s="30"/>
    </row>
    <row r="52" spans="4:7" ht="12" customHeight="1">
      <c r="D52" s="30"/>
      <c r="E52" s="30"/>
      <c r="F52" s="30"/>
      <c r="G52" s="30"/>
    </row>
    <row r="53" spans="4:7" ht="12" customHeight="1">
      <c r="D53" s="30"/>
      <c r="E53" s="30"/>
      <c r="F53" s="30"/>
      <c r="G53" s="30"/>
    </row>
    <row r="54" spans="4:7" ht="12" customHeight="1">
      <c r="D54" s="30"/>
      <c r="E54" s="30"/>
      <c r="F54" s="30"/>
      <c r="G54" s="30"/>
    </row>
    <row r="55" spans="4:7" ht="12" customHeight="1">
      <c r="D55" s="30"/>
      <c r="E55" s="30"/>
      <c r="F55" s="30"/>
      <c r="G55" s="30"/>
    </row>
    <row r="56" spans="4:7" ht="12" customHeight="1">
      <c r="D56" s="30"/>
      <c r="E56" s="30"/>
      <c r="F56" s="30"/>
      <c r="G56" s="30"/>
    </row>
    <row r="57" spans="4:7" ht="12" customHeight="1">
      <c r="D57" s="30"/>
      <c r="E57" s="30"/>
      <c r="F57" s="30"/>
      <c r="G57" s="30"/>
    </row>
  </sheetData>
  <sheetProtection/>
  <mergeCells count="3">
    <mergeCell ref="A1:I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J21" sqref="J21"/>
    </sheetView>
  </sheetViews>
  <sheetFormatPr defaultColWidth="15.25390625" defaultRowHeight="12" customHeight="1"/>
  <cols>
    <col min="1" max="1" width="10.125" style="43" customWidth="1"/>
    <col min="2" max="2" width="12.75390625" style="43" customWidth="1"/>
    <col min="3" max="10" width="12.25390625" style="43" customWidth="1"/>
    <col min="11" max="11" width="10.875" style="43" customWidth="1"/>
    <col min="12" max="12" width="9.75390625" style="43" customWidth="1"/>
    <col min="13" max="16384" width="15.25390625" style="43" customWidth="1"/>
  </cols>
  <sheetData>
    <row r="1" spans="1:12" ht="1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41"/>
      <c r="L1" s="42"/>
    </row>
    <row r="2" spans="1:12" ht="12" customHeight="1">
      <c r="A2" s="44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1"/>
      <c r="L2" s="42"/>
    </row>
    <row r="3" spans="1:12" s="47" customFormat="1" ht="12" customHeight="1">
      <c r="A3" s="71" t="s">
        <v>29</v>
      </c>
      <c r="B3" s="73" t="s">
        <v>30</v>
      </c>
      <c r="C3" s="74"/>
      <c r="D3" s="75"/>
      <c r="E3" s="73" t="s">
        <v>31</v>
      </c>
      <c r="F3" s="74"/>
      <c r="G3" s="75"/>
      <c r="H3" s="73" t="s">
        <v>32</v>
      </c>
      <c r="I3" s="74"/>
      <c r="J3" s="74"/>
      <c r="K3" s="46"/>
      <c r="L3" s="46"/>
    </row>
    <row r="4" spans="1:12" s="47" customFormat="1" ht="12" customHeight="1">
      <c r="A4" s="72"/>
      <c r="B4" s="48" t="s">
        <v>33</v>
      </c>
      <c r="C4" s="48" t="s">
        <v>34</v>
      </c>
      <c r="D4" s="48" t="s">
        <v>35</v>
      </c>
      <c r="E4" s="48" t="s">
        <v>33</v>
      </c>
      <c r="F4" s="48" t="s">
        <v>34</v>
      </c>
      <c r="G4" s="48" t="s">
        <v>35</v>
      </c>
      <c r="H4" s="48" t="s">
        <v>33</v>
      </c>
      <c r="I4" s="48" t="s">
        <v>34</v>
      </c>
      <c r="J4" s="48" t="s">
        <v>35</v>
      </c>
      <c r="K4" s="46"/>
      <c r="L4" s="46"/>
    </row>
    <row r="5" spans="1:12" s="52" customFormat="1" ht="12" customHeight="1">
      <c r="A5" s="49" t="s">
        <v>36</v>
      </c>
      <c r="B5" s="50">
        <v>8942973.7</v>
      </c>
      <c r="C5" s="51">
        <v>5793189.7</v>
      </c>
      <c r="D5" s="51">
        <v>3149784</v>
      </c>
      <c r="E5" s="51">
        <v>7852937.7</v>
      </c>
      <c r="F5" s="51">
        <v>5480539.4</v>
      </c>
      <c r="G5" s="51">
        <v>2372398.3</v>
      </c>
      <c r="H5" s="51">
        <v>1090036</v>
      </c>
      <c r="I5" s="51">
        <v>312650.3</v>
      </c>
      <c r="J5" s="51">
        <v>777385.7</v>
      </c>
      <c r="K5" s="42"/>
      <c r="L5" s="42"/>
    </row>
    <row r="6" spans="1:12" ht="12" customHeight="1">
      <c r="A6" s="53" t="s">
        <v>37</v>
      </c>
      <c r="B6" s="50">
        <v>10476840</v>
      </c>
      <c r="C6" s="51">
        <v>6655231.8</v>
      </c>
      <c r="D6" s="51">
        <v>3821608.2</v>
      </c>
      <c r="E6" s="51">
        <v>8992381.7</v>
      </c>
      <c r="F6" s="51">
        <v>6265590.6</v>
      </c>
      <c r="G6" s="51">
        <v>2726791.1</v>
      </c>
      <c r="H6" s="51">
        <v>1484458.3</v>
      </c>
      <c r="I6" s="51">
        <v>389641.2</v>
      </c>
      <c r="J6" s="51">
        <v>1094817.1</v>
      </c>
      <c r="K6" s="42"/>
      <c r="L6" s="42"/>
    </row>
    <row r="7" spans="1:12" ht="12" customHeight="1">
      <c r="A7" s="49"/>
      <c r="B7" s="54"/>
      <c r="C7" s="55"/>
      <c r="D7" s="51"/>
      <c r="E7" s="51"/>
      <c r="F7" s="51"/>
      <c r="G7" s="51"/>
      <c r="H7" s="51"/>
      <c r="I7" s="51"/>
      <c r="J7" s="51"/>
      <c r="K7" s="42"/>
      <c r="L7" s="42"/>
    </row>
    <row r="8" spans="1:12" ht="12" customHeight="1">
      <c r="A8" s="56" t="s">
        <v>38</v>
      </c>
      <c r="B8" s="57">
        <f>SUM(B10:B21)</f>
        <v>12025390.700000001</v>
      </c>
      <c r="C8" s="58">
        <f>SUM(C10:C21)</f>
        <v>7280239.2</v>
      </c>
      <c r="D8" s="58">
        <f>SUM(D10:D21)</f>
        <v>4745151.5</v>
      </c>
      <c r="E8" s="58">
        <f aca="true" t="shared" si="0" ref="E8:J8">SUM(E10:E21)</f>
        <v>9442989.9</v>
      </c>
      <c r="F8" s="58">
        <f t="shared" si="0"/>
        <v>6638787.800000001</v>
      </c>
      <c r="G8" s="58">
        <f t="shared" si="0"/>
        <v>2804202.0999999996</v>
      </c>
      <c r="H8" s="58">
        <f t="shared" si="0"/>
        <v>2582400.8</v>
      </c>
      <c r="I8" s="58">
        <f t="shared" si="0"/>
        <v>641451.4</v>
      </c>
      <c r="J8" s="58">
        <f t="shared" si="0"/>
        <v>1940949.4</v>
      </c>
      <c r="K8" s="42"/>
      <c r="L8" s="42"/>
    </row>
    <row r="9" spans="1:12" ht="12" customHeight="1">
      <c r="A9" s="49"/>
      <c r="B9" s="59"/>
      <c r="C9" s="60"/>
      <c r="D9" s="61"/>
      <c r="E9" s="61"/>
      <c r="F9" s="61"/>
      <c r="G9" s="61"/>
      <c r="H9" s="61"/>
      <c r="I9" s="61"/>
      <c r="J9" s="61"/>
      <c r="K9" s="42"/>
      <c r="L9" s="42"/>
    </row>
    <row r="10" spans="1:14" ht="12" customHeight="1">
      <c r="A10" s="53" t="s">
        <v>39</v>
      </c>
      <c r="B10" s="62">
        <f aca="true" t="shared" si="1" ref="B10:B21">E10+H10</f>
        <v>791312.3</v>
      </c>
      <c r="C10" s="51">
        <v>485008.8</v>
      </c>
      <c r="D10" s="51">
        <v>306303.5</v>
      </c>
      <c r="E10" s="51">
        <v>630530.3</v>
      </c>
      <c r="F10" s="51">
        <v>449861.8</v>
      </c>
      <c r="G10" s="51">
        <v>180668.5</v>
      </c>
      <c r="H10" s="51">
        <v>160782</v>
      </c>
      <c r="I10" s="51">
        <v>35147</v>
      </c>
      <c r="J10" s="51">
        <v>125635</v>
      </c>
      <c r="K10" s="42"/>
      <c r="L10" s="42"/>
      <c r="M10" s="63"/>
      <c r="N10" s="63"/>
    </row>
    <row r="11" spans="1:12" ht="12" customHeight="1">
      <c r="A11" s="53" t="s">
        <v>40</v>
      </c>
      <c r="B11" s="62">
        <f t="shared" si="1"/>
        <v>765657.6</v>
      </c>
      <c r="C11" s="51">
        <v>447117.3</v>
      </c>
      <c r="D11" s="51">
        <v>318540.3</v>
      </c>
      <c r="E11" s="51">
        <v>598027.6</v>
      </c>
      <c r="F11" s="51">
        <v>415837.3</v>
      </c>
      <c r="G11" s="51">
        <v>182190.3</v>
      </c>
      <c r="H11" s="51">
        <v>167630</v>
      </c>
      <c r="I11" s="51">
        <v>31280</v>
      </c>
      <c r="J11" s="51">
        <v>136350</v>
      </c>
      <c r="K11" s="42"/>
      <c r="L11" s="42"/>
    </row>
    <row r="12" spans="1:12" ht="12" customHeight="1">
      <c r="A12" s="53" t="s">
        <v>41</v>
      </c>
      <c r="B12" s="62">
        <f t="shared" si="1"/>
        <v>882584.7000000001</v>
      </c>
      <c r="C12" s="51">
        <v>509500.4</v>
      </c>
      <c r="D12" s="51">
        <v>373084.3</v>
      </c>
      <c r="E12" s="51">
        <v>691395.8</v>
      </c>
      <c r="F12" s="51">
        <v>474719.4</v>
      </c>
      <c r="G12" s="51">
        <v>216676.4</v>
      </c>
      <c r="H12" s="51">
        <v>191188.9</v>
      </c>
      <c r="I12" s="51">
        <v>34781</v>
      </c>
      <c r="J12" s="51">
        <v>156407.9</v>
      </c>
      <c r="K12" s="42"/>
      <c r="L12" s="42"/>
    </row>
    <row r="13" spans="1:12" ht="12" customHeight="1">
      <c r="A13" s="53" t="s">
        <v>42</v>
      </c>
      <c r="B13" s="62">
        <f t="shared" si="1"/>
        <v>862289.6000000001</v>
      </c>
      <c r="C13" s="51">
        <v>515762.8</v>
      </c>
      <c r="D13" s="51">
        <v>346526.8</v>
      </c>
      <c r="E13" s="51">
        <v>679289.8</v>
      </c>
      <c r="F13" s="51">
        <v>479490.8</v>
      </c>
      <c r="G13" s="51">
        <v>199799</v>
      </c>
      <c r="H13" s="51">
        <v>182999.8</v>
      </c>
      <c r="I13" s="51">
        <v>36272</v>
      </c>
      <c r="J13" s="51">
        <v>146727.8</v>
      </c>
      <c r="K13" s="42"/>
      <c r="L13" s="42"/>
    </row>
    <row r="14" spans="1:12" ht="12" customHeight="1">
      <c r="A14" s="53" t="s">
        <v>43</v>
      </c>
      <c r="B14" s="62">
        <f t="shared" si="1"/>
        <v>947754</v>
      </c>
      <c r="C14" s="51">
        <v>581459.6</v>
      </c>
      <c r="D14" s="51">
        <v>366294.4</v>
      </c>
      <c r="E14" s="51">
        <v>752390</v>
      </c>
      <c r="F14" s="51">
        <v>544531.6</v>
      </c>
      <c r="G14" s="51">
        <v>207858.4</v>
      </c>
      <c r="H14" s="51">
        <v>195364</v>
      </c>
      <c r="I14" s="51">
        <v>36928</v>
      </c>
      <c r="J14" s="51">
        <v>158436</v>
      </c>
      <c r="K14" s="42"/>
      <c r="L14" s="42"/>
    </row>
    <row r="15" spans="1:12" ht="12" customHeight="1">
      <c r="A15" s="53" t="s">
        <v>44</v>
      </c>
      <c r="B15" s="62">
        <f t="shared" si="1"/>
        <v>1009251.4</v>
      </c>
      <c r="C15" s="51">
        <v>632373.3</v>
      </c>
      <c r="D15" s="51">
        <v>376878.1</v>
      </c>
      <c r="E15" s="51">
        <v>811661.9</v>
      </c>
      <c r="F15" s="51">
        <v>597523.8</v>
      </c>
      <c r="G15" s="51">
        <v>214138.1</v>
      </c>
      <c r="H15" s="51">
        <v>197589.5</v>
      </c>
      <c r="I15" s="51">
        <v>34849.5</v>
      </c>
      <c r="J15" s="51">
        <v>162740</v>
      </c>
      <c r="K15" s="42"/>
      <c r="L15" s="42"/>
    </row>
    <row r="16" spans="1:12" ht="12" customHeight="1">
      <c r="A16" s="53" t="s">
        <v>45</v>
      </c>
      <c r="B16" s="62">
        <f t="shared" si="1"/>
        <v>1075731.3</v>
      </c>
      <c r="C16" s="51">
        <v>626841.2</v>
      </c>
      <c r="D16" s="51">
        <v>448890.1</v>
      </c>
      <c r="E16" s="51">
        <v>861495.3</v>
      </c>
      <c r="F16" s="51">
        <v>572508.2</v>
      </c>
      <c r="G16" s="51">
        <v>288987.1</v>
      </c>
      <c r="H16" s="51">
        <v>214236</v>
      </c>
      <c r="I16" s="51">
        <v>54333</v>
      </c>
      <c r="J16" s="51">
        <v>159903</v>
      </c>
      <c r="K16" s="42"/>
      <c r="L16" s="42"/>
    </row>
    <row r="17" spans="1:12" ht="12" customHeight="1">
      <c r="A17" s="53" t="s">
        <v>46</v>
      </c>
      <c r="B17" s="62">
        <f t="shared" si="1"/>
        <v>1029226.5</v>
      </c>
      <c r="C17" s="51">
        <v>687802.5</v>
      </c>
      <c r="D17" s="51">
        <v>341424</v>
      </c>
      <c r="E17" s="51">
        <v>832024.5</v>
      </c>
      <c r="F17" s="51">
        <v>634150.5</v>
      </c>
      <c r="G17" s="51">
        <v>197874</v>
      </c>
      <c r="H17" s="51">
        <v>197202</v>
      </c>
      <c r="I17" s="51">
        <v>53652</v>
      </c>
      <c r="J17" s="51">
        <v>143550</v>
      </c>
      <c r="K17" s="42"/>
      <c r="L17" s="42"/>
    </row>
    <row r="18" spans="1:12" ht="12" customHeight="1">
      <c r="A18" s="53" t="s">
        <v>47</v>
      </c>
      <c r="B18" s="62">
        <f t="shared" si="1"/>
        <v>1058605.4</v>
      </c>
      <c r="C18" s="51">
        <v>669047.5</v>
      </c>
      <c r="D18" s="51">
        <v>389557.9</v>
      </c>
      <c r="E18" s="51">
        <v>817636.4</v>
      </c>
      <c r="F18" s="51">
        <v>583561.5</v>
      </c>
      <c r="G18" s="51">
        <v>234074.9</v>
      </c>
      <c r="H18" s="51">
        <v>240969</v>
      </c>
      <c r="I18" s="51">
        <v>85486</v>
      </c>
      <c r="J18" s="51">
        <v>155483</v>
      </c>
      <c r="K18" s="42"/>
      <c r="L18" s="42"/>
    </row>
    <row r="19" spans="1:12" ht="12" customHeight="1">
      <c r="A19" s="53" t="s">
        <v>48</v>
      </c>
      <c r="B19" s="62">
        <f t="shared" si="1"/>
        <v>1100521.9000000001</v>
      </c>
      <c r="C19" s="51">
        <v>651967.1</v>
      </c>
      <c r="D19" s="51">
        <v>448554.8</v>
      </c>
      <c r="E19" s="51">
        <v>862243.8</v>
      </c>
      <c r="F19" s="51">
        <v>584870.4</v>
      </c>
      <c r="G19" s="51">
        <v>277373.4</v>
      </c>
      <c r="H19" s="51">
        <v>238278.1</v>
      </c>
      <c r="I19" s="51">
        <v>67096.7</v>
      </c>
      <c r="J19" s="51">
        <v>171181.4</v>
      </c>
      <c r="K19" s="42"/>
      <c r="L19" s="42"/>
    </row>
    <row r="20" spans="1:12" ht="12" customHeight="1">
      <c r="A20" s="53" t="s">
        <v>49</v>
      </c>
      <c r="B20" s="62">
        <f t="shared" si="1"/>
        <v>1054222.3</v>
      </c>
      <c r="C20" s="51">
        <v>624895</v>
      </c>
      <c r="D20" s="51">
        <v>429327.3</v>
      </c>
      <c r="E20" s="51">
        <v>844620.8</v>
      </c>
      <c r="F20" s="51">
        <v>578980.8</v>
      </c>
      <c r="G20" s="51">
        <v>265640</v>
      </c>
      <c r="H20" s="51">
        <v>209601.5</v>
      </c>
      <c r="I20" s="51">
        <v>45914.2</v>
      </c>
      <c r="J20" s="51">
        <v>163687.3</v>
      </c>
      <c r="K20" s="42"/>
      <c r="L20" s="42"/>
    </row>
    <row r="21" spans="1:12" ht="12" customHeight="1">
      <c r="A21" s="53" t="s">
        <v>50</v>
      </c>
      <c r="B21" s="62">
        <f t="shared" si="1"/>
        <v>1448233.7</v>
      </c>
      <c r="C21" s="51">
        <v>848463.7</v>
      </c>
      <c r="D21" s="51">
        <v>599770</v>
      </c>
      <c r="E21" s="51">
        <v>1061673.7</v>
      </c>
      <c r="F21" s="51">
        <v>722751.7</v>
      </c>
      <c r="G21" s="51">
        <v>338922</v>
      </c>
      <c r="H21" s="51">
        <v>386560</v>
      </c>
      <c r="I21" s="51">
        <v>125712</v>
      </c>
      <c r="J21" s="51">
        <v>260848</v>
      </c>
      <c r="K21" s="42"/>
      <c r="L21" s="42"/>
    </row>
    <row r="22" spans="1:12" ht="12" customHeight="1">
      <c r="A22" s="64" t="s">
        <v>51</v>
      </c>
      <c r="B22" s="65"/>
      <c r="C22" s="65"/>
      <c r="D22" s="65"/>
      <c r="E22" s="65" t="s">
        <v>52</v>
      </c>
      <c r="F22" s="65"/>
      <c r="G22" s="65"/>
      <c r="H22" s="65"/>
      <c r="I22" s="65"/>
      <c r="J22" s="65"/>
      <c r="K22" s="42"/>
      <c r="L22" s="42"/>
    </row>
    <row r="23" spans="1:10" ht="12" customHeight="1">
      <c r="A23" s="66" t="s">
        <v>53</v>
      </c>
      <c r="B23" s="66"/>
      <c r="C23" s="66"/>
      <c r="D23" s="66"/>
      <c r="E23" s="66"/>
      <c r="F23" s="66"/>
      <c r="G23" s="66"/>
      <c r="H23" s="66"/>
      <c r="I23" s="66"/>
      <c r="J23" s="66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9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2009-04-15T01:20:56Z</dcterms:created>
  <dcterms:modified xsi:type="dcterms:W3CDTF">2009-04-15T04:27:30Z</dcterms:modified>
  <cp:category/>
  <cp:version/>
  <cp:contentType/>
  <cp:contentStatus/>
</cp:coreProperties>
</file>