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6" sheetId="1" r:id="rId1"/>
  </sheets>
  <externalReferences>
    <externalReference r:id="rId4"/>
  </externalReferences>
  <definedNames>
    <definedName name="_xlnm.Print_Area" localSheetId="0">'196'!$A:$IV</definedName>
  </definedNames>
  <calcPr fullCalcOnLoad="1"/>
</workbook>
</file>

<file path=xl/sharedStrings.xml><?xml version="1.0" encoding="utf-8"?>
<sst xmlns="http://schemas.openxmlformats.org/spreadsheetml/2006/main" count="39" uniqueCount="37">
  <si>
    <t>196.  県  民  総  支  出  (実 質)</t>
  </si>
  <si>
    <r>
      <t xml:space="preserve">(単位  </t>
    </r>
    <r>
      <rPr>
        <sz val="10"/>
        <rFont val="ＭＳ 明朝"/>
        <family val="1"/>
      </rPr>
      <t>100万円)</t>
    </r>
  </si>
  <si>
    <r>
      <t xml:space="preserve">  </t>
    </r>
    <r>
      <rPr>
        <sz val="10"/>
        <rFont val="ＭＳ 明朝"/>
        <family val="1"/>
      </rPr>
      <t>昭和  暦年基準</t>
    </r>
  </si>
  <si>
    <t>年　　度　</t>
  </si>
  <si>
    <t>　項　　目</t>
  </si>
  <si>
    <t>1民間最終消費支出</t>
  </si>
  <si>
    <t>(1)</t>
  </si>
  <si>
    <t>家計最終消費支出</t>
  </si>
  <si>
    <t>ア 飲        食        費</t>
  </si>
  <si>
    <t>イ 被        服        費</t>
  </si>
  <si>
    <t>ウ 光        熱        費</t>
  </si>
  <si>
    <t>エ 住        居        費</t>
  </si>
  <si>
    <r>
      <t>（ア）</t>
    </r>
    <r>
      <rPr>
        <sz val="10"/>
        <rFont val="ＭＳ 明朝"/>
        <family val="1"/>
      </rPr>
      <t xml:space="preserve"> 家  　    　　  賃</t>
    </r>
  </si>
  <si>
    <r>
      <t>（イ）そ　</t>
    </r>
    <r>
      <rPr>
        <sz val="10"/>
        <rFont val="ＭＳ 明朝"/>
        <family val="1"/>
      </rPr>
      <t xml:space="preserve">   の     　他</t>
    </r>
  </si>
  <si>
    <r>
      <t>オ</t>
    </r>
    <r>
      <rPr>
        <sz val="10"/>
        <rFont val="ＭＳ 明朝"/>
        <family val="1"/>
      </rPr>
      <t xml:space="preserve"> 雑        　　      費</t>
    </r>
  </si>
  <si>
    <t>(2)</t>
  </si>
  <si>
    <t>対家計民間非営　　　　　　　　  利団体消費支出</t>
  </si>
  <si>
    <t>政 府 最 終 消 費 支 出</t>
  </si>
  <si>
    <t>県内総資本形成</t>
  </si>
  <si>
    <r>
      <t>総 固</t>
    </r>
    <r>
      <rPr>
        <sz val="10"/>
        <rFont val="ＭＳ 明朝"/>
        <family val="1"/>
      </rPr>
      <t xml:space="preserve"> 定 資 本 形 成</t>
    </r>
  </si>
  <si>
    <r>
      <t>ア</t>
    </r>
    <r>
      <rPr>
        <sz val="10"/>
        <rFont val="ＭＳ 明朝"/>
        <family val="1"/>
      </rPr>
      <t xml:space="preserve">  民                 間</t>
    </r>
  </si>
  <si>
    <r>
      <t>（ア</t>
    </r>
    <r>
      <rPr>
        <sz val="10"/>
        <rFont val="ＭＳ 明朝"/>
        <family val="1"/>
      </rPr>
      <t>) 住               宅</t>
    </r>
  </si>
  <si>
    <r>
      <t>（イ）企</t>
    </r>
    <r>
      <rPr>
        <sz val="10"/>
        <rFont val="ＭＳ 明朝"/>
        <family val="1"/>
      </rPr>
      <t xml:space="preserve">    業    設   備</t>
    </r>
  </si>
  <si>
    <r>
      <t xml:space="preserve">イ 公  </t>
    </r>
    <r>
      <rPr>
        <sz val="10"/>
        <rFont val="ＭＳ 明朝"/>
        <family val="1"/>
      </rPr>
      <t xml:space="preserve">              的</t>
    </r>
  </si>
  <si>
    <r>
      <t xml:space="preserve">（ア）住      </t>
    </r>
    <r>
      <rPr>
        <sz val="10"/>
        <rFont val="ＭＳ 明朝"/>
        <family val="1"/>
      </rPr>
      <t xml:space="preserve">          宅</t>
    </r>
  </si>
  <si>
    <r>
      <t>（イ）企</t>
    </r>
    <r>
      <rPr>
        <sz val="10"/>
        <rFont val="ＭＳ 明朝"/>
        <family val="1"/>
      </rPr>
      <t xml:space="preserve">    業    設    備</t>
    </r>
  </si>
  <si>
    <r>
      <t>（ウ）</t>
    </r>
    <r>
      <rPr>
        <sz val="10"/>
        <rFont val="ＭＳ 明朝"/>
        <family val="1"/>
      </rPr>
      <t>一    般    政    府</t>
    </r>
  </si>
  <si>
    <r>
      <t>在</t>
    </r>
    <r>
      <rPr>
        <sz val="10"/>
        <rFont val="ＭＳ 明朝"/>
        <family val="1"/>
      </rPr>
      <t xml:space="preserve">   庫   品   増   加   </t>
    </r>
  </si>
  <si>
    <r>
      <t>ア</t>
    </r>
    <r>
      <rPr>
        <sz val="10"/>
        <rFont val="ＭＳ 明朝"/>
        <family val="1"/>
      </rPr>
      <t xml:space="preserve">  民    間    企    業</t>
    </r>
  </si>
  <si>
    <r>
      <t>イ</t>
    </r>
    <r>
      <rPr>
        <sz val="10"/>
        <rFont val="ＭＳ 明朝"/>
        <family val="1"/>
      </rPr>
      <t xml:space="preserve">  公    的    企    業</t>
    </r>
  </si>
  <si>
    <r>
      <t xml:space="preserve">移   </t>
    </r>
    <r>
      <rPr>
        <sz val="10"/>
        <rFont val="ＭＳ 明朝"/>
        <family val="1"/>
      </rPr>
      <t xml:space="preserve">                  出</t>
    </r>
  </si>
  <si>
    <r>
      <t xml:space="preserve">（ 控 </t>
    </r>
    <r>
      <rPr>
        <sz val="10"/>
        <rFont val="ＭＳ 明朝"/>
        <family val="1"/>
      </rPr>
      <t xml:space="preserve">   除 ）   移     入</t>
    </r>
  </si>
  <si>
    <r>
      <t>統</t>
    </r>
    <r>
      <rPr>
        <sz val="10"/>
        <rFont val="ＭＳ 明朝"/>
        <family val="1"/>
      </rPr>
      <t xml:space="preserve">  計  上  の  不  突  合</t>
    </r>
  </si>
  <si>
    <t>県 内 総 支 出</t>
  </si>
  <si>
    <t>県外からの要素所得（純）</t>
  </si>
  <si>
    <t xml:space="preserve"> 県民総支出(市場価格表示）</t>
  </si>
  <si>
    <r>
      <t>資料</t>
    </r>
    <r>
      <rPr>
        <sz val="10"/>
        <rFont val="ＭＳ 明朝"/>
        <family val="1"/>
      </rPr>
      <t xml:space="preserve"> : 県統計課｢県民経済計算｣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</si>
</sst>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76" fontId="18" fillId="0" borderId="0" xfId="0" applyNumberFormat="1" applyFont="1" applyAlignment="1" applyProtection="1">
      <alignment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/>
    </xf>
    <xf numFmtId="176" fontId="18" fillId="0" borderId="0" xfId="0" applyNumberFormat="1" applyFont="1" applyBorder="1" applyAlignment="1" applyProtection="1">
      <alignment horizontal="centerContinuous"/>
      <protection locked="0"/>
    </xf>
    <xf numFmtId="176" fontId="18" fillId="0" borderId="0" xfId="0" applyNumberFormat="1" applyFont="1" applyAlignment="1" applyProtection="1">
      <alignment horizontal="centerContinuous"/>
      <protection locked="0"/>
    </xf>
    <xf numFmtId="176" fontId="0" fillId="0" borderId="10" xfId="0" applyNumberFormat="1" applyFont="1" applyBorder="1" applyAlignment="1" applyProtection="1">
      <alignment horizontal="left"/>
      <protection locked="0"/>
    </xf>
    <xf numFmtId="0" fontId="0" fillId="0" borderId="10" xfId="0" applyFont="1" applyBorder="1" applyAlignment="1">
      <alignment horizontal="left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0" fillId="0" borderId="11" xfId="0" applyNumberFormat="1" applyFont="1" applyBorder="1" applyAlignment="1" applyProtection="1">
      <alignment horizontal="right" vertical="center"/>
      <protection/>
    </xf>
    <xf numFmtId="176" fontId="0" fillId="0" borderId="12" xfId="0" applyNumberFormat="1" applyFont="1" applyBorder="1" applyAlignment="1" applyProtection="1">
      <alignment horizontal="right" vertical="center"/>
      <protection/>
    </xf>
    <xf numFmtId="176" fontId="0" fillId="0" borderId="13" xfId="0" applyNumberFormat="1" applyFont="1" applyBorder="1" applyAlignment="1" applyProtection="1">
      <alignment vertical="center"/>
      <protection locked="0"/>
    </xf>
    <xf numFmtId="176" fontId="0" fillId="0" borderId="13" xfId="0" applyNumberFormat="1" applyFont="1" applyBorder="1" applyAlignment="1" applyProtection="1">
      <alignment horizontal="right" vertical="center"/>
      <protection locked="0"/>
    </xf>
    <xf numFmtId="176" fontId="0" fillId="0" borderId="0" xfId="0" applyNumberFormat="1" applyFont="1" applyAlignment="1" applyProtection="1">
      <alignment vertical="center"/>
      <protection/>
    </xf>
    <xf numFmtId="176" fontId="0" fillId="0" borderId="14" xfId="0" applyNumberFormat="1" applyFont="1" applyBorder="1" applyAlignment="1" applyProtection="1">
      <alignment vertical="center"/>
      <protection/>
    </xf>
    <xf numFmtId="176" fontId="0" fillId="0" borderId="15" xfId="0" applyNumberFormat="1" applyFont="1" applyBorder="1" applyAlignment="1" applyProtection="1">
      <alignment vertical="center"/>
      <protection/>
    </xf>
    <xf numFmtId="176" fontId="0" fillId="0" borderId="14" xfId="0" applyNumberFormat="1" applyFont="1" applyBorder="1" applyAlignment="1" applyProtection="1">
      <alignment horizontal="center" vertical="center"/>
      <protection locked="0"/>
    </xf>
    <xf numFmtId="176" fontId="0" fillId="0" borderId="16" xfId="0" applyNumberFormat="1" applyFont="1" applyBorder="1" applyAlignment="1" applyProtection="1">
      <alignment horizontal="center" vertical="center"/>
      <protection locked="0"/>
    </xf>
    <xf numFmtId="176" fontId="0" fillId="0" borderId="17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Font="1" applyBorder="1" applyAlignment="1" applyProtection="1">
      <alignment horizontal="distributed"/>
      <protection locked="0"/>
    </xf>
    <xf numFmtId="0" fontId="0" fillId="0" borderId="18" xfId="0" applyFont="1" applyBorder="1" applyAlignment="1">
      <alignment horizontal="distributed"/>
    </xf>
    <xf numFmtId="176" fontId="0" fillId="0" borderId="13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176" fontId="0" fillId="0" borderId="0" xfId="0" applyNumberFormat="1" applyFont="1" applyAlignment="1" applyProtection="1" quotePrefix="1">
      <alignment horizontal="center"/>
      <protection/>
    </xf>
    <xf numFmtId="176" fontId="0" fillId="0" borderId="0" xfId="0" applyNumberFormat="1" applyFont="1" applyBorder="1" applyAlignment="1" applyProtection="1" quotePrefix="1">
      <alignment horizontal="distributed"/>
      <protection locked="0"/>
    </xf>
    <xf numFmtId="176" fontId="0" fillId="0" borderId="0" xfId="0" applyNumberFormat="1" applyFont="1" applyBorder="1" applyAlignment="1" applyProtection="1">
      <alignment horizontal="distributed"/>
      <protection locked="0"/>
    </xf>
    <xf numFmtId="176" fontId="0" fillId="0" borderId="13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distributed"/>
      <protection locked="0"/>
    </xf>
    <xf numFmtId="0" fontId="0" fillId="0" borderId="0" xfId="0" applyFont="1" applyBorder="1" applyAlignment="1" applyProtection="1" quotePrefix="1">
      <alignment horizontal="distributed"/>
      <protection locked="0"/>
    </xf>
    <xf numFmtId="176" fontId="0" fillId="0" borderId="0" xfId="0" applyNumberFormat="1" applyFont="1" applyAlignment="1" applyProtection="1" quotePrefix="1">
      <alignment horizontal="center" vertical="center"/>
      <protection/>
    </xf>
    <xf numFmtId="176" fontId="21" fillId="0" borderId="18" xfId="0" applyNumberFormat="1" applyFont="1" applyBorder="1" applyAlignment="1" applyProtection="1" quotePrefix="1">
      <alignment horizontal="distributed" wrapText="1"/>
      <protection locked="0"/>
    </xf>
    <xf numFmtId="176" fontId="0" fillId="0" borderId="0" xfId="0" applyNumberFormat="1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 horizontal="left"/>
      <protection/>
    </xf>
    <xf numFmtId="176" fontId="0" fillId="0" borderId="18" xfId="0" applyNumberFormat="1" applyFont="1" applyBorder="1" applyAlignment="1" applyProtection="1" quotePrefix="1">
      <alignment horizontal="distributed"/>
      <protection locked="0"/>
    </xf>
    <xf numFmtId="176" fontId="0" fillId="0" borderId="0" xfId="0" applyNumberFormat="1" applyFont="1" applyAlignment="1" applyProtection="1" quotePrefix="1">
      <alignment/>
      <protection/>
    </xf>
    <xf numFmtId="176" fontId="0" fillId="0" borderId="18" xfId="0" applyNumberFormat="1" applyFont="1" applyBorder="1" applyAlignment="1" applyProtection="1">
      <alignment horizontal="distributed"/>
      <protection locked="0"/>
    </xf>
    <xf numFmtId="3" fontId="0" fillId="0" borderId="0" xfId="48" applyNumberFormat="1" applyFont="1" applyBorder="1" applyAlignment="1" applyProtection="1">
      <alignment/>
      <protection/>
    </xf>
    <xf numFmtId="3" fontId="0" fillId="0" borderId="13" xfId="48" applyNumberFormat="1" applyFont="1" applyBorder="1" applyAlignment="1" applyProtection="1">
      <alignment/>
      <protection locked="0"/>
    </xf>
    <xf numFmtId="3" fontId="0" fillId="0" borderId="0" xfId="48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 quotePrefix="1">
      <alignment horizontal="left"/>
      <protection locked="0"/>
    </xf>
    <xf numFmtId="176" fontId="22" fillId="0" borderId="0" xfId="0" applyNumberFormat="1" applyFont="1" applyAlignment="1" applyProtection="1">
      <alignment/>
      <protection/>
    </xf>
    <xf numFmtId="176" fontId="22" fillId="0" borderId="0" xfId="0" applyNumberFormat="1" applyFont="1" applyBorder="1" applyAlignment="1" applyProtection="1">
      <alignment horizontal="distributed"/>
      <protection locked="0"/>
    </xf>
    <xf numFmtId="176" fontId="22" fillId="0" borderId="13" xfId="0" applyNumberFormat="1" applyFont="1" applyBorder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176" fontId="22" fillId="0" borderId="0" xfId="0" applyNumberFormat="1" applyFont="1" applyBorder="1" applyAlignment="1" applyProtection="1" quotePrefix="1">
      <alignment horizontal="distributed"/>
      <protection locked="0"/>
    </xf>
    <xf numFmtId="176" fontId="0" fillId="0" borderId="14" xfId="0" applyNumberFormat="1" applyFont="1" applyBorder="1" applyAlignment="1" applyProtection="1">
      <alignment/>
      <protection/>
    </xf>
    <xf numFmtId="176" fontId="22" fillId="0" borderId="14" xfId="0" applyNumberFormat="1" applyFont="1" applyBorder="1" applyAlignment="1" applyProtection="1" quotePrefix="1">
      <alignment horizontal="left"/>
      <protection locked="0"/>
    </xf>
    <xf numFmtId="176" fontId="22" fillId="0" borderId="17" xfId="0" applyNumberFormat="1" applyFont="1" applyBorder="1" applyAlignment="1" applyProtection="1">
      <alignment/>
      <protection locked="0"/>
    </xf>
    <xf numFmtId="176" fontId="22" fillId="0" borderId="14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 quotePrefix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17&#30476;&#27665;&#32076;&#28168;&#35336;&#31639;191-1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図作成用データ"/>
      <sheetName val="191"/>
      <sheetName val="192"/>
      <sheetName val="193"/>
      <sheetName val="194"/>
      <sheetName val="195"/>
      <sheetName val="196"/>
      <sheetName val="19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S50"/>
  <sheetViews>
    <sheetView tabSelected="1" zoomScalePageLayoutView="0" workbookViewId="0" topLeftCell="A1">
      <pane xSplit="2" ySplit="5" topLeftCell="C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9.00390625" defaultRowHeight="12.75"/>
  <cols>
    <col min="1" max="1" width="3.25390625" style="4" customWidth="1"/>
    <col min="2" max="2" width="26.875" style="4" customWidth="1"/>
    <col min="3" max="11" width="9.75390625" style="4" customWidth="1"/>
    <col min="12" max="16384" width="9.125" style="4" customWidth="1"/>
  </cols>
  <sheetData>
    <row r="1" spans="2:11" s="1" customFormat="1" ht="19.5" customHeight="1">
      <c r="B1" s="2"/>
      <c r="C1" s="3"/>
      <c r="D1" s="3"/>
      <c r="E1" s="3"/>
      <c r="F1" s="3"/>
      <c r="G1" s="3"/>
      <c r="H1" s="3"/>
      <c r="I1" s="3"/>
      <c r="J1" s="3"/>
      <c r="K1" s="3"/>
    </row>
    <row r="2" spans="2:11" ht="15.75" customHeight="1">
      <c r="B2" s="5" t="s">
        <v>0</v>
      </c>
      <c r="C2" s="6"/>
      <c r="D2" s="6"/>
      <c r="E2" s="6"/>
      <c r="F2" s="6"/>
      <c r="G2" s="6"/>
      <c r="H2" s="6"/>
      <c r="I2" s="6"/>
      <c r="J2" s="6"/>
      <c r="K2" s="6"/>
    </row>
    <row r="3" spans="1:11" ht="13.5" customHeight="1" thickBot="1">
      <c r="A3" s="7" t="s">
        <v>1</v>
      </c>
      <c r="B3" s="8"/>
      <c r="C3" s="9"/>
      <c r="D3" s="9"/>
      <c r="E3" s="9"/>
      <c r="F3" s="9"/>
      <c r="G3" s="9"/>
      <c r="H3" s="9"/>
      <c r="I3" s="9"/>
      <c r="J3" s="10" t="s">
        <v>2</v>
      </c>
      <c r="K3" s="9"/>
    </row>
    <row r="4" spans="1:11" s="15" customFormat="1" ht="18.75" customHeight="1" thickTop="1">
      <c r="A4" s="11" t="s">
        <v>3</v>
      </c>
      <c r="B4" s="12"/>
      <c r="C4" s="13"/>
      <c r="D4" s="13"/>
      <c r="E4" s="14"/>
      <c r="F4" s="13"/>
      <c r="G4" s="13"/>
      <c r="H4" s="13"/>
      <c r="I4" s="13"/>
      <c r="J4" s="13"/>
      <c r="K4" s="13"/>
    </row>
    <row r="5" spans="1:11" s="15" customFormat="1" ht="18.75" customHeight="1">
      <c r="A5" s="16" t="s">
        <v>4</v>
      </c>
      <c r="B5" s="17"/>
      <c r="C5" s="18">
        <v>53</v>
      </c>
      <c r="D5" s="19">
        <v>54</v>
      </c>
      <c r="E5" s="20">
        <v>55</v>
      </c>
      <c r="F5" s="19">
        <v>56</v>
      </c>
      <c r="G5" s="20">
        <v>57</v>
      </c>
      <c r="H5" s="19">
        <v>58</v>
      </c>
      <c r="I5" s="20">
        <v>59</v>
      </c>
      <c r="J5" s="19">
        <v>60</v>
      </c>
      <c r="K5" s="20">
        <v>61</v>
      </c>
    </row>
    <row r="6" spans="1:11" ht="18.75" customHeight="1">
      <c r="A6" s="21" t="s">
        <v>5</v>
      </c>
      <c r="B6" s="22"/>
      <c r="C6" s="23">
        <v>1241839</v>
      </c>
      <c r="D6" s="24">
        <v>1283085</v>
      </c>
      <c r="E6" s="24">
        <v>1283720</v>
      </c>
      <c r="F6" s="24">
        <v>1319201</v>
      </c>
      <c r="G6" s="24">
        <f>SUM(G7+G16)</f>
        <v>1348926</v>
      </c>
      <c r="H6" s="24">
        <v>1390791</v>
      </c>
      <c r="I6" s="24">
        <v>1414616</v>
      </c>
      <c r="J6" s="24">
        <v>1433765</v>
      </c>
      <c r="K6" s="24">
        <v>1472119</v>
      </c>
    </row>
    <row r="7" spans="1:11" ht="18.75" customHeight="1">
      <c r="A7" s="25" t="s">
        <v>6</v>
      </c>
      <c r="B7" s="26" t="s">
        <v>7</v>
      </c>
      <c r="C7" s="23">
        <v>1228950</v>
      </c>
      <c r="D7" s="24">
        <v>1267986</v>
      </c>
      <c r="E7" s="24">
        <v>1269180</v>
      </c>
      <c r="F7" s="24">
        <v>1304414</v>
      </c>
      <c r="G7" s="24">
        <v>1334515</v>
      </c>
      <c r="H7" s="24">
        <v>1374814</v>
      </c>
      <c r="I7" s="24">
        <v>1397818</v>
      </c>
      <c r="J7" s="24">
        <v>1415840</v>
      </c>
      <c r="K7" s="24">
        <v>1453117</v>
      </c>
    </row>
    <row r="8" spans="2:11" ht="18.75" customHeight="1">
      <c r="B8" s="27" t="s">
        <v>8</v>
      </c>
      <c r="C8" s="28">
        <v>355852</v>
      </c>
      <c r="D8" s="29">
        <v>366824</v>
      </c>
      <c r="E8" s="29">
        <v>369510</v>
      </c>
      <c r="F8" s="29">
        <v>369517</v>
      </c>
      <c r="G8" s="29">
        <v>383107</v>
      </c>
      <c r="H8" s="29">
        <v>384465</v>
      </c>
      <c r="I8" s="29">
        <v>389714</v>
      </c>
      <c r="J8" s="29">
        <v>389819</v>
      </c>
      <c r="K8" s="29">
        <v>396937</v>
      </c>
    </row>
    <row r="9" spans="2:11" ht="18.75" customHeight="1">
      <c r="B9" s="30" t="s">
        <v>9</v>
      </c>
      <c r="C9" s="28">
        <v>111818</v>
      </c>
      <c r="D9" s="29">
        <v>115488</v>
      </c>
      <c r="E9" s="29">
        <v>113739</v>
      </c>
      <c r="F9" s="29">
        <v>113071</v>
      </c>
      <c r="G9" s="29">
        <v>112724</v>
      </c>
      <c r="H9" s="29">
        <v>113426</v>
      </c>
      <c r="I9" s="29">
        <v>112900</v>
      </c>
      <c r="J9" s="29">
        <v>112365</v>
      </c>
      <c r="K9" s="29">
        <v>111079</v>
      </c>
    </row>
    <row r="10" spans="2:11" ht="18.75" customHeight="1">
      <c r="B10" s="27" t="s">
        <v>10</v>
      </c>
      <c r="C10" s="28">
        <v>44541</v>
      </c>
      <c r="D10" s="29">
        <v>45265</v>
      </c>
      <c r="E10" s="29">
        <v>44355</v>
      </c>
      <c r="F10" s="29">
        <v>49298</v>
      </c>
      <c r="G10" s="29">
        <v>49720</v>
      </c>
      <c r="H10" s="29">
        <v>52099</v>
      </c>
      <c r="I10" s="29">
        <v>52351</v>
      </c>
      <c r="J10" s="29">
        <v>53222</v>
      </c>
      <c r="K10" s="29">
        <v>55501</v>
      </c>
    </row>
    <row r="11" spans="2:11" ht="18.75" customHeight="1">
      <c r="B11" s="27" t="s">
        <v>11</v>
      </c>
      <c r="C11" s="23">
        <f aca="true" t="shared" si="0" ref="C11:K11">SUM(C12:C13)</f>
        <v>265734</v>
      </c>
      <c r="D11" s="24">
        <v>267321</v>
      </c>
      <c r="E11" s="24">
        <v>261998</v>
      </c>
      <c r="F11" s="24">
        <v>272313</v>
      </c>
      <c r="G11" s="24">
        <f t="shared" si="0"/>
        <v>279602</v>
      </c>
      <c r="H11" s="24">
        <f t="shared" si="0"/>
        <v>289230</v>
      </c>
      <c r="I11" s="24">
        <f t="shared" si="0"/>
        <v>297050</v>
      </c>
      <c r="J11" s="24">
        <f t="shared" si="0"/>
        <v>301695</v>
      </c>
      <c r="K11" s="24">
        <f t="shared" si="0"/>
        <v>310526</v>
      </c>
    </row>
    <row r="12" spans="2:11" ht="18.75" customHeight="1">
      <c r="B12" s="31" t="s">
        <v>12</v>
      </c>
      <c r="C12" s="28">
        <v>149098</v>
      </c>
      <c r="D12" s="29">
        <v>150009</v>
      </c>
      <c r="E12" s="29">
        <v>149587</v>
      </c>
      <c r="F12" s="29">
        <v>158355</v>
      </c>
      <c r="G12" s="29">
        <v>164432</v>
      </c>
      <c r="H12" s="29">
        <v>169000</v>
      </c>
      <c r="I12" s="29">
        <v>175515</v>
      </c>
      <c r="J12" s="29">
        <v>180226</v>
      </c>
      <c r="K12" s="29">
        <v>184869</v>
      </c>
    </row>
    <row r="13" spans="2:11" ht="18.75" customHeight="1">
      <c r="B13" s="30" t="s">
        <v>13</v>
      </c>
      <c r="C13" s="28">
        <v>116636</v>
      </c>
      <c r="D13" s="29">
        <v>117311</v>
      </c>
      <c r="E13" s="29">
        <v>112411</v>
      </c>
      <c r="F13" s="29">
        <v>113957</v>
      </c>
      <c r="G13" s="29">
        <v>115170</v>
      </c>
      <c r="H13" s="29">
        <v>120230</v>
      </c>
      <c r="I13" s="29">
        <v>121535</v>
      </c>
      <c r="J13" s="29">
        <v>121469</v>
      </c>
      <c r="K13" s="29">
        <v>125657</v>
      </c>
    </row>
    <row r="14" spans="2:11" ht="18.75" customHeight="1">
      <c r="B14" s="31" t="s">
        <v>14</v>
      </c>
      <c r="C14" s="28">
        <v>451004</v>
      </c>
      <c r="D14" s="29">
        <v>473089</v>
      </c>
      <c r="E14" s="29">
        <v>479578</v>
      </c>
      <c r="F14" s="29">
        <v>500215</v>
      </c>
      <c r="G14" s="29">
        <v>509362</v>
      </c>
      <c r="H14" s="29">
        <v>535595</v>
      </c>
      <c r="I14" s="29">
        <v>545803</v>
      </c>
      <c r="J14" s="29">
        <v>558738</v>
      </c>
      <c r="K14" s="29">
        <v>579073</v>
      </c>
    </row>
    <row r="15" spans="2:11" ht="18.75" customHeight="1">
      <c r="B15" s="29"/>
      <c r="C15" s="28"/>
      <c r="D15" s="29"/>
      <c r="E15" s="29"/>
      <c r="F15" s="29"/>
      <c r="G15" s="29"/>
      <c r="H15" s="29"/>
      <c r="I15" s="29"/>
      <c r="J15" s="29"/>
      <c r="K15" s="29"/>
    </row>
    <row r="16" spans="1:11" ht="22.5" customHeight="1">
      <c r="A16" s="32" t="s">
        <v>15</v>
      </c>
      <c r="B16" s="33" t="s">
        <v>16</v>
      </c>
      <c r="C16" s="13">
        <v>12889</v>
      </c>
      <c r="D16" s="34">
        <v>15099</v>
      </c>
      <c r="E16" s="34">
        <v>14539</v>
      </c>
      <c r="F16" s="34">
        <v>14787</v>
      </c>
      <c r="G16" s="34">
        <v>14411</v>
      </c>
      <c r="H16" s="34">
        <v>15977</v>
      </c>
      <c r="I16" s="34">
        <v>16798</v>
      </c>
      <c r="J16" s="34">
        <v>17925</v>
      </c>
      <c r="K16" s="34">
        <v>19002</v>
      </c>
    </row>
    <row r="17" spans="2:11" ht="18.75" customHeight="1">
      <c r="B17" s="2"/>
      <c r="C17" s="35"/>
      <c r="D17" s="3"/>
      <c r="E17" s="3"/>
      <c r="F17" s="3"/>
      <c r="G17" s="3"/>
      <c r="H17" s="3"/>
      <c r="I17" s="3"/>
      <c r="J17" s="3"/>
      <c r="K17" s="3"/>
    </row>
    <row r="18" spans="1:11" ht="18.75" customHeight="1">
      <c r="A18" s="36">
        <v>2</v>
      </c>
      <c r="B18" s="37" t="s">
        <v>17</v>
      </c>
      <c r="C18" s="28">
        <v>256514</v>
      </c>
      <c r="D18" s="29">
        <v>266820</v>
      </c>
      <c r="E18" s="29">
        <v>274459</v>
      </c>
      <c r="F18" s="29">
        <v>279315</v>
      </c>
      <c r="G18" s="29">
        <v>279020</v>
      </c>
      <c r="H18" s="29">
        <v>282481</v>
      </c>
      <c r="I18" s="29">
        <v>282334</v>
      </c>
      <c r="J18" s="29">
        <v>287649</v>
      </c>
      <c r="K18" s="29">
        <v>300946</v>
      </c>
    </row>
    <row r="19" spans="2:11" ht="18.75" customHeight="1">
      <c r="B19" s="29"/>
      <c r="C19" s="28"/>
      <c r="D19" s="29"/>
      <c r="E19" s="29"/>
      <c r="F19" s="29"/>
      <c r="G19" s="29"/>
      <c r="H19" s="29"/>
      <c r="I19" s="29"/>
      <c r="J19" s="29"/>
      <c r="K19" s="29"/>
    </row>
    <row r="20" spans="1:11" ht="18.75" customHeight="1">
      <c r="A20" s="36">
        <v>3</v>
      </c>
      <c r="B20" s="37" t="s">
        <v>18</v>
      </c>
      <c r="C20" s="24">
        <f aca="true" t="shared" si="1" ref="C20:K20">SUM(C21+C29)</f>
        <v>706783</v>
      </c>
      <c r="D20" s="24">
        <f t="shared" si="1"/>
        <v>660432</v>
      </c>
      <c r="E20" s="24">
        <f t="shared" si="1"/>
        <v>705229</v>
      </c>
      <c r="F20" s="24">
        <f t="shared" si="1"/>
        <v>717594</v>
      </c>
      <c r="G20" s="24">
        <f t="shared" si="1"/>
        <v>780189</v>
      </c>
      <c r="H20" s="24">
        <f t="shared" si="1"/>
        <v>720500</v>
      </c>
      <c r="I20" s="24">
        <f t="shared" si="1"/>
        <v>737943</v>
      </c>
      <c r="J20" s="24">
        <v>787668</v>
      </c>
      <c r="K20" s="24">
        <f t="shared" si="1"/>
        <v>780302</v>
      </c>
    </row>
    <row r="21" spans="1:11" ht="18.75" customHeight="1">
      <c r="A21" s="38" t="s">
        <v>6</v>
      </c>
      <c r="B21" s="27" t="s">
        <v>19</v>
      </c>
      <c r="C21" s="23">
        <f aca="true" t="shared" si="2" ref="C21:I21">SUM(C22+C25)</f>
        <v>700847</v>
      </c>
      <c r="D21" s="24">
        <f t="shared" si="2"/>
        <v>696438</v>
      </c>
      <c r="E21" s="24">
        <v>708411</v>
      </c>
      <c r="F21" s="24">
        <f t="shared" si="2"/>
        <v>732649</v>
      </c>
      <c r="G21" s="24">
        <f t="shared" si="2"/>
        <v>763833</v>
      </c>
      <c r="H21" s="24">
        <f t="shared" si="2"/>
        <v>748400</v>
      </c>
      <c r="I21" s="24">
        <f t="shared" si="2"/>
        <v>731956</v>
      </c>
      <c r="J21" s="24">
        <v>756074</v>
      </c>
      <c r="K21" s="24">
        <v>791139</v>
      </c>
    </row>
    <row r="22" spans="2:11" ht="18.75" customHeight="1">
      <c r="B22" s="26" t="s">
        <v>20</v>
      </c>
      <c r="C22" s="23">
        <f aca="true" t="shared" si="3" ref="C22:J22">SUM(C23:C24)</f>
        <v>441005</v>
      </c>
      <c r="D22" s="24">
        <f t="shared" si="3"/>
        <v>448446</v>
      </c>
      <c r="E22" s="24">
        <f t="shared" si="3"/>
        <v>458334</v>
      </c>
      <c r="F22" s="24">
        <v>489710</v>
      </c>
      <c r="G22" s="24">
        <v>487571</v>
      </c>
      <c r="H22" s="24">
        <f t="shared" si="3"/>
        <v>471138</v>
      </c>
      <c r="I22" s="24">
        <f t="shared" si="3"/>
        <v>484953</v>
      </c>
      <c r="J22" s="24">
        <f t="shared" si="3"/>
        <v>516685</v>
      </c>
      <c r="K22" s="24">
        <v>540570</v>
      </c>
    </row>
    <row r="23" spans="2:11" ht="18.75" customHeight="1">
      <c r="B23" s="26" t="s">
        <v>21</v>
      </c>
      <c r="C23" s="28">
        <v>160681</v>
      </c>
      <c r="D23" s="29">
        <v>162811</v>
      </c>
      <c r="E23" s="29">
        <v>133805</v>
      </c>
      <c r="F23" s="29">
        <v>128263</v>
      </c>
      <c r="G23" s="29">
        <v>135376</v>
      </c>
      <c r="H23" s="29">
        <v>117876</v>
      </c>
      <c r="I23" s="29">
        <v>117673</v>
      </c>
      <c r="J23" s="29">
        <v>110248</v>
      </c>
      <c r="K23" s="29">
        <v>115766</v>
      </c>
    </row>
    <row r="24" spans="2:11" ht="18.75" customHeight="1">
      <c r="B24" s="26" t="s">
        <v>22</v>
      </c>
      <c r="C24" s="28">
        <v>280324</v>
      </c>
      <c r="D24" s="29">
        <v>285635</v>
      </c>
      <c r="E24" s="29">
        <v>324529</v>
      </c>
      <c r="F24" s="29">
        <v>361448</v>
      </c>
      <c r="G24" s="29">
        <v>352194</v>
      </c>
      <c r="H24" s="29">
        <v>353262</v>
      </c>
      <c r="I24" s="29">
        <v>367280</v>
      </c>
      <c r="J24" s="29">
        <v>406437</v>
      </c>
      <c r="K24" s="29">
        <v>424803</v>
      </c>
    </row>
    <row r="25" spans="2:11" ht="18.75" customHeight="1">
      <c r="B25" s="37" t="s">
        <v>23</v>
      </c>
      <c r="C25" s="24">
        <f aca="true" t="shared" si="4" ref="C25:K25">SUM(C26:C28)</f>
        <v>259842</v>
      </c>
      <c r="D25" s="24">
        <f t="shared" si="4"/>
        <v>247992</v>
      </c>
      <c r="E25" s="24">
        <v>250078</v>
      </c>
      <c r="F25" s="24">
        <f t="shared" si="4"/>
        <v>242939</v>
      </c>
      <c r="G25" s="24">
        <f t="shared" si="4"/>
        <v>276262</v>
      </c>
      <c r="H25" s="24">
        <f t="shared" si="4"/>
        <v>277262</v>
      </c>
      <c r="I25" s="24">
        <f t="shared" si="4"/>
        <v>247003</v>
      </c>
      <c r="J25" s="24">
        <f t="shared" si="4"/>
        <v>239388</v>
      </c>
      <c r="K25" s="24">
        <f t="shared" si="4"/>
        <v>250570</v>
      </c>
    </row>
    <row r="26" spans="2:11" ht="18.75" customHeight="1">
      <c r="B26" s="37" t="s">
        <v>24</v>
      </c>
      <c r="C26" s="28">
        <v>12197</v>
      </c>
      <c r="D26" s="29">
        <v>9191</v>
      </c>
      <c r="E26" s="29">
        <v>9337</v>
      </c>
      <c r="F26" s="29">
        <v>8192</v>
      </c>
      <c r="G26" s="29">
        <v>9444</v>
      </c>
      <c r="H26" s="29">
        <v>7600</v>
      </c>
      <c r="I26" s="29">
        <v>5129</v>
      </c>
      <c r="J26" s="29">
        <v>6300</v>
      </c>
      <c r="K26" s="29">
        <v>5921</v>
      </c>
    </row>
    <row r="27" spans="2:11" ht="18.75" customHeight="1">
      <c r="B27" s="26" t="s">
        <v>25</v>
      </c>
      <c r="C27" s="28">
        <v>54085</v>
      </c>
      <c r="D27" s="29">
        <v>46114</v>
      </c>
      <c r="E27" s="29">
        <v>40091</v>
      </c>
      <c r="F27" s="29">
        <v>40531</v>
      </c>
      <c r="G27" s="29">
        <v>64664</v>
      </c>
      <c r="H27" s="29">
        <v>72434</v>
      </c>
      <c r="I27" s="29">
        <v>58509</v>
      </c>
      <c r="J27" s="29">
        <v>39141</v>
      </c>
      <c r="K27" s="29">
        <v>52011</v>
      </c>
    </row>
    <row r="28" spans="2:11" ht="18.75" customHeight="1">
      <c r="B28" s="26" t="s">
        <v>26</v>
      </c>
      <c r="C28" s="28">
        <v>193560</v>
      </c>
      <c r="D28" s="29">
        <v>192687</v>
      </c>
      <c r="E28" s="29">
        <v>200649</v>
      </c>
      <c r="F28" s="29">
        <v>194216</v>
      </c>
      <c r="G28" s="29">
        <v>202154</v>
      </c>
      <c r="H28" s="29">
        <v>197228</v>
      </c>
      <c r="I28" s="29">
        <v>183365</v>
      </c>
      <c r="J28" s="29">
        <v>193947</v>
      </c>
      <c r="K28" s="29">
        <v>192638</v>
      </c>
    </row>
    <row r="29" spans="1:11" ht="18.75" customHeight="1">
      <c r="A29" s="38" t="s">
        <v>15</v>
      </c>
      <c r="B29" s="39" t="s">
        <v>27</v>
      </c>
      <c r="C29" s="24">
        <f aca="true" t="shared" si="5" ref="C29:J29">SUM(C30:C31)</f>
        <v>5936</v>
      </c>
      <c r="D29" s="40">
        <v>-36006</v>
      </c>
      <c r="E29" s="40">
        <f t="shared" si="5"/>
        <v>-3182</v>
      </c>
      <c r="F29" s="40">
        <f t="shared" si="5"/>
        <v>-15055</v>
      </c>
      <c r="G29" s="40">
        <f t="shared" si="5"/>
        <v>16356</v>
      </c>
      <c r="H29" s="40">
        <f t="shared" si="5"/>
        <v>-27900</v>
      </c>
      <c r="I29" s="40">
        <f t="shared" si="5"/>
        <v>5987</v>
      </c>
      <c r="J29" s="40">
        <f t="shared" si="5"/>
        <v>31595</v>
      </c>
      <c r="K29" s="40">
        <v>-10837</v>
      </c>
    </row>
    <row r="30" spans="2:11" ht="18.75" customHeight="1">
      <c r="B30" s="26" t="s">
        <v>28</v>
      </c>
      <c r="C30" s="41">
        <v>-901</v>
      </c>
      <c r="D30" s="42">
        <v>-40245</v>
      </c>
      <c r="E30" s="42">
        <v>-1587</v>
      </c>
      <c r="F30" s="42">
        <v>-5009</v>
      </c>
      <c r="G30" s="42">
        <v>36106</v>
      </c>
      <c r="H30" s="42">
        <v>-20291</v>
      </c>
      <c r="I30" s="42">
        <v>7571</v>
      </c>
      <c r="J30" s="42">
        <v>27729</v>
      </c>
      <c r="K30" s="42">
        <v>-18867</v>
      </c>
    </row>
    <row r="31" spans="2:11" ht="18.75" customHeight="1">
      <c r="B31" s="26" t="s">
        <v>29</v>
      </c>
      <c r="C31" s="28">
        <v>6837</v>
      </c>
      <c r="D31" s="42">
        <v>4240</v>
      </c>
      <c r="E31" s="42">
        <v>-1595</v>
      </c>
      <c r="F31" s="42">
        <v>-10046</v>
      </c>
      <c r="G31" s="42">
        <v>-19750</v>
      </c>
      <c r="H31" s="42">
        <v>-7609</v>
      </c>
      <c r="I31" s="42">
        <v>-1584</v>
      </c>
      <c r="J31" s="42">
        <v>3866</v>
      </c>
      <c r="K31" s="42">
        <v>8029</v>
      </c>
    </row>
    <row r="32" spans="2:11" ht="18.75" customHeight="1">
      <c r="B32" s="29"/>
      <c r="C32" s="28"/>
      <c r="D32" s="29"/>
      <c r="E32" s="29"/>
      <c r="F32" s="29"/>
      <c r="G32" s="29"/>
      <c r="H32" s="29"/>
      <c r="I32" s="29"/>
      <c r="J32" s="29"/>
      <c r="K32" s="29"/>
    </row>
    <row r="33" spans="1:11" ht="18.75" customHeight="1">
      <c r="A33" s="36">
        <v>4</v>
      </c>
      <c r="B33" s="26" t="s">
        <v>30</v>
      </c>
      <c r="C33" s="28">
        <v>1760569</v>
      </c>
      <c r="D33" s="29">
        <v>1954160</v>
      </c>
      <c r="E33" s="29">
        <v>2004213</v>
      </c>
      <c r="F33" s="29">
        <v>1942864</v>
      </c>
      <c r="G33" s="29">
        <v>1966759</v>
      </c>
      <c r="H33" s="29">
        <v>2054866</v>
      </c>
      <c r="I33" s="29">
        <v>2169258</v>
      </c>
      <c r="J33" s="29">
        <v>2174978</v>
      </c>
      <c r="K33" s="29">
        <v>2063984</v>
      </c>
    </row>
    <row r="34" spans="2:11" ht="18.75" customHeight="1">
      <c r="B34" s="29"/>
      <c r="C34" s="28"/>
      <c r="D34" s="29"/>
      <c r="E34" s="29"/>
      <c r="F34" s="29"/>
      <c r="G34" s="29"/>
      <c r="H34" s="29"/>
      <c r="I34" s="29"/>
      <c r="J34" s="29"/>
      <c r="K34" s="29"/>
    </row>
    <row r="35" spans="1:11" ht="18.75" customHeight="1">
      <c r="A35" s="36">
        <v>5</v>
      </c>
      <c r="B35" s="43" t="s">
        <v>31</v>
      </c>
      <c r="C35" s="28">
        <v>2017732</v>
      </c>
      <c r="D35" s="29">
        <v>2074080</v>
      </c>
      <c r="E35" s="29">
        <v>2134167</v>
      </c>
      <c r="F35" s="29">
        <v>2120969</v>
      </c>
      <c r="G35" s="29">
        <v>2134305</v>
      </c>
      <c r="H35" s="29">
        <v>2124755</v>
      </c>
      <c r="I35" s="29">
        <v>2165101</v>
      </c>
      <c r="J35" s="29">
        <v>2211004</v>
      </c>
      <c r="K35" s="29">
        <v>2157111</v>
      </c>
    </row>
    <row r="36" spans="2:45" s="44" customFormat="1" ht="18.75" customHeight="1">
      <c r="B36" s="29"/>
      <c r="C36" s="28"/>
      <c r="D36" s="29"/>
      <c r="E36" s="29"/>
      <c r="F36" s="29"/>
      <c r="G36" s="29"/>
      <c r="H36" s="29"/>
      <c r="I36" s="29"/>
      <c r="J36" s="29"/>
      <c r="K36" s="29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</row>
    <row r="37" spans="1:45" ht="18.75" customHeight="1">
      <c r="A37" s="36">
        <v>6</v>
      </c>
      <c r="B37" s="43" t="s">
        <v>32</v>
      </c>
      <c r="C37" s="28">
        <v>53706</v>
      </c>
      <c r="D37" s="29">
        <v>43156</v>
      </c>
      <c r="E37" s="29">
        <v>93248</v>
      </c>
      <c r="F37" s="29">
        <v>72697</v>
      </c>
      <c r="G37" s="29">
        <v>23334</v>
      </c>
      <c r="H37" s="29">
        <v>19485</v>
      </c>
      <c r="I37" s="42">
        <v>-5888</v>
      </c>
      <c r="J37" s="42">
        <v>-22516</v>
      </c>
      <c r="K37" s="42">
        <v>50027</v>
      </c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</row>
    <row r="38" spans="2:11" ht="18.75" customHeight="1">
      <c r="B38" s="29"/>
      <c r="C38" s="28"/>
      <c r="D38" s="29"/>
      <c r="E38" s="29"/>
      <c r="F38" s="29"/>
      <c r="G38" s="29"/>
      <c r="H38" s="29"/>
      <c r="I38" s="29"/>
      <c r="J38" s="29"/>
      <c r="K38" s="29"/>
    </row>
    <row r="39" spans="1:11" ht="18.75" customHeight="1">
      <c r="A39" s="45" t="s">
        <v>33</v>
      </c>
      <c r="B39" s="22"/>
      <c r="C39" s="46">
        <v>2001678</v>
      </c>
      <c r="D39" s="47">
        <v>2133573</v>
      </c>
      <c r="E39" s="47">
        <v>2226703</v>
      </c>
      <c r="F39" s="47">
        <v>2210701</v>
      </c>
      <c r="G39" s="47">
        <v>2263923</v>
      </c>
      <c r="H39" s="47">
        <v>2343369</v>
      </c>
      <c r="I39" s="47">
        <v>2433161</v>
      </c>
      <c r="J39" s="47">
        <v>2450541</v>
      </c>
      <c r="K39" s="47">
        <v>2510267</v>
      </c>
    </row>
    <row r="40" spans="2:45" s="44" customFormat="1" ht="18.75" customHeight="1">
      <c r="B40" s="29"/>
      <c r="C40" s="28"/>
      <c r="D40" s="29"/>
      <c r="E40" s="29"/>
      <c r="F40" s="29"/>
      <c r="G40" s="29"/>
      <c r="H40" s="29"/>
      <c r="I40" s="29"/>
      <c r="J40" s="29"/>
      <c r="K40" s="29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</row>
    <row r="41" spans="1:45" ht="18.75" customHeight="1">
      <c r="A41" s="36">
        <v>7</v>
      </c>
      <c r="B41" s="26" t="s">
        <v>34</v>
      </c>
      <c r="C41" s="41">
        <v>-17587</v>
      </c>
      <c r="D41" s="42">
        <v>-43385</v>
      </c>
      <c r="E41" s="42">
        <v>-55346</v>
      </c>
      <c r="F41" s="29">
        <v>13938</v>
      </c>
      <c r="G41" s="29">
        <v>15280</v>
      </c>
      <c r="H41" s="29">
        <v>21803</v>
      </c>
      <c r="I41" s="29">
        <v>14876</v>
      </c>
      <c r="J41" s="29">
        <v>50192</v>
      </c>
      <c r="K41" s="29">
        <v>32205</v>
      </c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</row>
    <row r="42" spans="2:11" ht="18.75" customHeight="1">
      <c r="B42" s="29"/>
      <c r="C42" s="28"/>
      <c r="D42" s="29"/>
      <c r="E42" s="29"/>
      <c r="F42" s="29"/>
      <c r="G42" s="29"/>
      <c r="H42" s="29"/>
      <c r="I42" s="29"/>
      <c r="J42" s="29"/>
      <c r="K42" s="29"/>
    </row>
    <row r="43" spans="1:11" ht="18.75" customHeight="1">
      <c r="A43" s="48" t="s">
        <v>35</v>
      </c>
      <c r="B43" s="22"/>
      <c r="C43" s="46">
        <v>1984091</v>
      </c>
      <c r="D43" s="47">
        <v>2090188</v>
      </c>
      <c r="E43" s="47">
        <v>2171358</v>
      </c>
      <c r="F43" s="47">
        <v>2224639</v>
      </c>
      <c r="G43" s="47">
        <v>2279202</v>
      </c>
      <c r="H43" s="47">
        <v>2365171</v>
      </c>
      <c r="I43" s="47">
        <v>2448037</v>
      </c>
      <c r="J43" s="47">
        <v>2500733</v>
      </c>
      <c r="K43" s="47">
        <v>2542473</v>
      </c>
    </row>
    <row r="44" spans="1:11" ht="12" customHeight="1">
      <c r="A44" s="49"/>
      <c r="B44" s="50"/>
      <c r="C44" s="51"/>
      <c r="D44" s="52"/>
      <c r="E44" s="52"/>
      <c r="F44" s="52"/>
      <c r="G44" s="52"/>
      <c r="H44" s="52"/>
      <c r="I44" s="52"/>
      <c r="J44" s="52"/>
      <c r="K44" s="52"/>
    </row>
    <row r="45" spans="2:11" ht="12">
      <c r="B45" s="53" t="s">
        <v>36</v>
      </c>
      <c r="C45" s="53"/>
      <c r="D45" s="29"/>
      <c r="E45" s="29"/>
      <c r="F45" s="29"/>
      <c r="G45" s="29"/>
      <c r="H45" s="29"/>
      <c r="I45" s="29"/>
      <c r="J45" s="29"/>
      <c r="K45" s="29"/>
    </row>
    <row r="46" spans="2:15" ht="12">
      <c r="B46" s="54"/>
      <c r="C46" s="53"/>
      <c r="D46" s="53"/>
      <c r="E46" s="53"/>
      <c r="F46" s="53"/>
      <c r="G46" s="53"/>
      <c r="H46" s="53"/>
      <c r="I46" s="53"/>
      <c r="J46" s="29"/>
      <c r="K46" s="29"/>
      <c r="L46" s="24"/>
      <c r="M46" s="24"/>
      <c r="N46" s="24"/>
      <c r="O46" s="24"/>
    </row>
    <row r="47" spans="2:11" ht="12">
      <c r="B47" s="53"/>
      <c r="C47" s="53"/>
      <c r="D47" s="53"/>
      <c r="E47" s="53"/>
      <c r="F47" s="53"/>
      <c r="G47" s="53"/>
      <c r="H47" s="53"/>
      <c r="I47" s="53"/>
      <c r="J47" s="29"/>
      <c r="K47" s="29"/>
    </row>
    <row r="48" spans="2:11" ht="12">
      <c r="B48" s="53"/>
      <c r="C48" s="53"/>
      <c r="D48" s="53"/>
      <c r="E48" s="53"/>
      <c r="F48" s="53"/>
      <c r="G48" s="53"/>
      <c r="H48" s="53"/>
      <c r="I48" s="53"/>
      <c r="J48" s="53"/>
      <c r="K48" s="53"/>
    </row>
    <row r="49" spans="2:11" ht="12">
      <c r="B49" s="53"/>
      <c r="C49" s="53"/>
      <c r="D49" s="53"/>
      <c r="E49" s="53"/>
      <c r="F49" s="53"/>
      <c r="G49" s="53"/>
      <c r="H49" s="53"/>
      <c r="I49" s="53"/>
      <c r="J49" s="53"/>
      <c r="K49" s="53"/>
    </row>
    <row r="50" spans="2:11" ht="12">
      <c r="B50" s="53"/>
      <c r="C50" s="53"/>
      <c r="D50" s="53"/>
      <c r="E50" s="53"/>
      <c r="F50" s="53"/>
      <c r="G50" s="53"/>
      <c r="H50" s="53"/>
      <c r="I50" s="53"/>
      <c r="J50" s="53"/>
      <c r="K50" s="53"/>
    </row>
    <row r="92" s="44" customFormat="1" ht="12"/>
    <row r="96" s="44" customFormat="1" ht="12"/>
  </sheetData>
  <sheetProtection/>
  <mergeCells count="6">
    <mergeCell ref="A3:B3"/>
    <mergeCell ref="A4:B4"/>
    <mergeCell ref="A5:B5"/>
    <mergeCell ref="A6:B6"/>
    <mergeCell ref="A39:B39"/>
    <mergeCell ref="A43:B43"/>
  </mergeCells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2009-04-15T01:50:22Z</dcterms:created>
  <dcterms:modified xsi:type="dcterms:W3CDTF">2009-04-15T01:50:30Z</dcterms:modified>
  <cp:category/>
  <cp:version/>
  <cp:contentType/>
  <cp:contentStatus/>
</cp:coreProperties>
</file>