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'103'!$A$1:$G$38</definedName>
    <definedName name="_xlnm.Print_Area" localSheetId="0">'103'!$A$1:$G$41</definedName>
  </definedNames>
  <calcPr fullCalcOnLoad="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<sst xmlns="http://schemas.openxmlformats.org/spreadsheetml/2006/main" count="52" uniqueCount="44">
  <si>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</si>
  <si>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</si>
  <si>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kW ～  500 kW</t>
  </si>
  <si>
    <t>500 kW以上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</si>
  <si>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</si>
  <si>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</si>
  <si>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</si>
  <si>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</si>
  <si>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6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</si>
  <si>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57</t>
  </si>
  <si>
    <t xml:space="preserve"> </t>
  </si>
  <si>
    <t>58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</si>
  <si>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</si>
  <si>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</si>
  <si>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</si>
  <si>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</si>
  <si>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</si>
  <si>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</si>
  <si>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</si>
  <si>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</si>
  <si>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</si>
  <si>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</si>
  <si>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</si>
  <si>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石油製品・石炭製品・製造業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</si>
  <si>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</si>
  <si>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</si>
  <si>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</si>
  <si>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</si>
  <si>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</si>
  <si>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</si>
  <si>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</si>
  <si>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</si>
  <si>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</si>
  <si>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</si>
  <si>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民・公営鉄道業</t>
  </si>
  <si>
    <t>通信業</t>
  </si>
  <si>
    <t>その他の公益事業</t>
  </si>
  <si>
    <t>ガス・水道業</t>
  </si>
  <si>
    <t>その他の産業</t>
  </si>
  <si>
    <t xml:space="preserve"> 資料：九州電力株式会社大分支店</t>
  </si>
  <si>
    <t xml:space="preserve">   注1)ＭＷＨ＝1000ＫＷＨ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</si>
  <si>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  <r>
      <rPr>
        <sz val="10"/>
        <rFont val="ＭＳ 明朝"/>
        <family val="1"/>
      </rPr>
      <t>)50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500kW</t>
    </r>
    <r>
      <rPr>
        <sz val="10"/>
        <rFont val="ＭＳ 明朝"/>
        <family val="1"/>
      </rPr>
      <t>は高圧電力甲、500</t>
    </r>
    <r>
      <rPr>
        <sz val="10"/>
        <rFont val="ＭＳ 明朝"/>
        <family val="1"/>
      </rPr>
      <t>kW</t>
    </r>
    <r>
      <rPr>
        <sz val="10"/>
        <rFont val="ＭＳ 明朝"/>
        <family val="1"/>
      </rPr>
      <t>以上は高圧電力乙、特高・特約・特殊電力の合計である。</t>
    </r>
  </si>
  <si>
    <t xml:space="preserve">     3)契約電力＝年度末契約電力</t>
  </si>
  <si>
    <r>
      <t xml:space="preserve">103． 産 業 別 電 力 需 用 </t>
    </r>
    <r>
      <rPr>
        <sz val="11"/>
        <rFont val="ＭＳ 明朝"/>
        <family val="1"/>
      </rPr>
      <t xml:space="preserve"> (50kW以上)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</si>
</sst>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5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0" fillId="0" borderId="15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5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5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E8" sqref="E8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6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42"/>
      <c r="B4" s="11" t="s">
        <v>4</v>
      </c>
      <c r="C4" s="12" t="s">
        <v>5</v>
      </c>
      <c r="D4" s="12" t="s">
        <v>4</v>
      </c>
      <c r="E4" s="13" t="s">
        <v>5</v>
      </c>
      <c r="F4" s="11" t="s">
        <v>4</v>
      </c>
      <c r="G4" s="11" t="s">
        <v>5</v>
      </c>
    </row>
    <row r="5" spans="1:7" ht="12" customHeight="1">
      <c r="A5" s="14"/>
      <c r="B5" s="15" t="s">
        <v>6</v>
      </c>
      <c r="C5" s="16" t="s">
        <v>7</v>
      </c>
      <c r="D5" s="16" t="s">
        <v>6</v>
      </c>
      <c r="E5" s="16" t="s">
        <v>7</v>
      </c>
      <c r="F5" s="16" t="s">
        <v>6</v>
      </c>
      <c r="G5" s="16" t="s">
        <v>7</v>
      </c>
    </row>
    <row r="6" spans="1:7" ht="12" customHeight="1">
      <c r="A6" s="17" t="s">
        <v>8</v>
      </c>
      <c r="B6" s="18">
        <f aca="true" t="shared" si="0" ref="B6:C9">SUM(D6+F6)</f>
        <v>703456</v>
      </c>
      <c r="C6" s="19">
        <f t="shared" si="0"/>
        <v>2743525</v>
      </c>
      <c r="D6" s="20">
        <v>166355</v>
      </c>
      <c r="E6" s="20">
        <v>321591</v>
      </c>
      <c r="F6" s="20">
        <v>537101</v>
      </c>
      <c r="G6" s="20">
        <v>2421934</v>
      </c>
    </row>
    <row r="7" spans="1:7" ht="12" customHeight="1">
      <c r="A7" s="21" t="s">
        <v>9</v>
      </c>
      <c r="B7" s="18">
        <f t="shared" si="0"/>
        <v>708651</v>
      </c>
      <c r="C7" s="19">
        <f t="shared" si="0"/>
        <v>2653858</v>
      </c>
      <c r="D7" s="20">
        <v>166690</v>
      </c>
      <c r="E7" s="20">
        <v>333540</v>
      </c>
      <c r="F7" s="20">
        <v>541961</v>
      </c>
      <c r="G7" s="20">
        <v>2320318</v>
      </c>
    </row>
    <row r="8" spans="1:7" ht="12" customHeight="1">
      <c r="A8" s="22"/>
      <c r="B8" s="23"/>
      <c r="C8" s="24"/>
      <c r="D8" s="24"/>
      <c r="E8" s="24"/>
      <c r="F8" s="24"/>
      <c r="G8" s="24" t="s">
        <v>10</v>
      </c>
    </row>
    <row r="9" spans="1:7" s="27" customFormat="1" ht="12" customHeight="1">
      <c r="A9" s="22" t="s">
        <v>11</v>
      </c>
      <c r="B9" s="25">
        <f t="shared" si="0"/>
        <v>726837</v>
      </c>
      <c r="C9" s="26">
        <f t="shared" si="0"/>
        <v>2793370</v>
      </c>
      <c r="D9" s="26">
        <f>SUM(D11:D37)</f>
        <v>173016</v>
      </c>
      <c r="E9" s="26">
        <f>SUM(E11:E37)</f>
        <v>362452</v>
      </c>
      <c r="F9" s="26">
        <f>SUM(F11:F37)</f>
        <v>553821</v>
      </c>
      <c r="G9" s="26">
        <f>SUM(G11:G37)</f>
        <v>2430918</v>
      </c>
    </row>
    <row r="10" spans="1:7" ht="12" customHeight="1">
      <c r="A10" s="28"/>
      <c r="B10" s="29"/>
      <c r="C10" s="30"/>
      <c r="D10" s="30"/>
      <c r="E10" s="30"/>
      <c r="F10" s="30"/>
      <c r="G10" s="30"/>
    </row>
    <row r="11" spans="1:7" ht="12" customHeight="1">
      <c r="A11" s="31" t="s">
        <v>12</v>
      </c>
      <c r="B11" s="18">
        <f>SUM(D11+F11)</f>
        <v>4972</v>
      </c>
      <c r="C11" s="19">
        <f aca="true" t="shared" si="1" ref="C11:C37">SUM(E11+G11)</f>
        <v>5300</v>
      </c>
      <c r="D11" s="20">
        <v>4972</v>
      </c>
      <c r="E11" s="20">
        <v>5300</v>
      </c>
      <c r="F11" s="32">
        <v>0</v>
      </c>
      <c r="G11" s="32">
        <v>0</v>
      </c>
    </row>
    <row r="12" spans="1:7" ht="12" customHeight="1">
      <c r="A12" s="31" t="s">
        <v>13</v>
      </c>
      <c r="B12" s="18">
        <f aca="true" t="shared" si="2" ref="B12:C37">SUM(D12+F12)</f>
        <v>3456</v>
      </c>
      <c r="C12" s="19">
        <f t="shared" si="1"/>
        <v>10677</v>
      </c>
      <c r="D12" s="20">
        <v>3456</v>
      </c>
      <c r="E12" s="20">
        <v>10677</v>
      </c>
      <c r="F12" s="32">
        <v>0</v>
      </c>
      <c r="G12" s="32">
        <v>0</v>
      </c>
    </row>
    <row r="13" spans="1:7" ht="12" customHeight="1">
      <c r="A13" s="31" t="s">
        <v>14</v>
      </c>
      <c r="B13" s="33">
        <f t="shared" si="2"/>
        <v>0</v>
      </c>
      <c r="C13" s="34">
        <f t="shared" si="1"/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2" customHeight="1">
      <c r="A14" s="31" t="s">
        <v>15</v>
      </c>
      <c r="B14" s="18">
        <f t="shared" si="2"/>
        <v>33745</v>
      </c>
      <c r="C14" s="19">
        <f t="shared" si="1"/>
        <v>85216</v>
      </c>
      <c r="D14" s="20">
        <v>13175</v>
      </c>
      <c r="E14" s="20">
        <v>20071</v>
      </c>
      <c r="F14" s="20">
        <v>20570</v>
      </c>
      <c r="G14" s="20">
        <v>65145</v>
      </c>
    </row>
    <row r="15" spans="1:7" ht="12" customHeight="1">
      <c r="A15" s="31" t="s">
        <v>16</v>
      </c>
      <c r="B15" s="18">
        <f t="shared" si="2"/>
        <v>3753</v>
      </c>
      <c r="C15" s="19">
        <f t="shared" si="1"/>
        <v>3530</v>
      </c>
      <c r="D15" s="20">
        <v>3753</v>
      </c>
      <c r="E15" s="20">
        <v>3530</v>
      </c>
      <c r="F15" s="20">
        <v>0</v>
      </c>
      <c r="G15" s="20">
        <v>0</v>
      </c>
    </row>
    <row r="16" spans="1:7" ht="12" customHeight="1">
      <c r="A16" s="31" t="s">
        <v>17</v>
      </c>
      <c r="B16" s="18">
        <f t="shared" si="2"/>
        <v>25476</v>
      </c>
      <c r="C16" s="19">
        <f t="shared" si="1"/>
        <v>81456</v>
      </c>
      <c r="D16" s="20">
        <v>19646</v>
      </c>
      <c r="E16" s="20">
        <v>62636</v>
      </c>
      <c r="F16" s="20">
        <v>5830</v>
      </c>
      <c r="G16" s="20">
        <v>18820</v>
      </c>
    </row>
    <row r="17" spans="1:7" ht="12" customHeight="1">
      <c r="A17" s="31" t="s">
        <v>18</v>
      </c>
      <c r="B17" s="18">
        <f t="shared" si="2"/>
        <v>12860</v>
      </c>
      <c r="C17" s="19">
        <f t="shared" si="1"/>
        <v>66161</v>
      </c>
      <c r="D17" s="20">
        <v>2410</v>
      </c>
      <c r="E17" s="20">
        <v>4883</v>
      </c>
      <c r="F17" s="20">
        <v>10450</v>
      </c>
      <c r="G17" s="20">
        <v>61278</v>
      </c>
    </row>
    <row r="18" spans="1:7" ht="12" customHeight="1">
      <c r="A18" s="31" t="s">
        <v>19</v>
      </c>
      <c r="B18" s="18">
        <f t="shared" si="2"/>
        <v>17391</v>
      </c>
      <c r="C18" s="19">
        <f t="shared" si="1"/>
        <v>30713</v>
      </c>
      <c r="D18" s="20">
        <v>15441</v>
      </c>
      <c r="E18" s="20">
        <v>21057</v>
      </c>
      <c r="F18" s="20">
        <v>1950</v>
      </c>
      <c r="G18" s="20">
        <v>9656</v>
      </c>
    </row>
    <row r="19" spans="1:7" ht="12" customHeight="1">
      <c r="A19" s="31" t="s">
        <v>20</v>
      </c>
      <c r="B19" s="18">
        <f t="shared" si="2"/>
        <v>24920</v>
      </c>
      <c r="C19" s="19">
        <f t="shared" si="1"/>
        <v>152576</v>
      </c>
      <c r="D19" s="20">
        <v>1670</v>
      </c>
      <c r="E19" s="20">
        <v>4916</v>
      </c>
      <c r="F19" s="20">
        <v>23250</v>
      </c>
      <c r="G19" s="20">
        <v>147660</v>
      </c>
    </row>
    <row r="20" spans="1:7" ht="12" customHeight="1">
      <c r="A20" s="31" t="s">
        <v>21</v>
      </c>
      <c r="B20" s="18">
        <f t="shared" si="2"/>
        <v>2126</v>
      </c>
      <c r="C20" s="19">
        <f t="shared" si="1"/>
        <v>4896</v>
      </c>
      <c r="D20" s="20">
        <v>2126</v>
      </c>
      <c r="E20" s="20">
        <v>4896</v>
      </c>
      <c r="F20" s="20">
        <v>0</v>
      </c>
      <c r="G20" s="20">
        <v>0</v>
      </c>
    </row>
    <row r="21" spans="1:7" ht="12" customHeight="1">
      <c r="A21" s="31" t="s">
        <v>22</v>
      </c>
      <c r="B21" s="18">
        <f t="shared" si="2"/>
        <v>72457</v>
      </c>
      <c r="C21" s="19">
        <f t="shared" si="1"/>
        <v>334410</v>
      </c>
      <c r="D21" s="20">
        <v>5857</v>
      </c>
      <c r="E21" s="20">
        <v>17178</v>
      </c>
      <c r="F21" s="20">
        <v>66600</v>
      </c>
      <c r="G21" s="20">
        <v>317232</v>
      </c>
    </row>
    <row r="22" spans="1:7" ht="12" customHeight="1">
      <c r="A22" s="35" t="s">
        <v>23</v>
      </c>
      <c r="B22" s="18">
        <f t="shared" si="2"/>
        <v>5162</v>
      </c>
      <c r="C22" s="19">
        <f t="shared" si="1"/>
        <v>11222</v>
      </c>
      <c r="D22" s="20">
        <v>1062</v>
      </c>
      <c r="E22" s="20">
        <v>1031</v>
      </c>
      <c r="F22" s="20">
        <v>4100</v>
      </c>
      <c r="G22" s="20">
        <v>10191</v>
      </c>
    </row>
    <row r="23" spans="1:7" ht="12" customHeight="1">
      <c r="A23" s="31" t="s">
        <v>24</v>
      </c>
      <c r="B23" s="18">
        <f t="shared" si="2"/>
        <v>65</v>
      </c>
      <c r="C23" s="19">
        <f t="shared" si="1"/>
        <v>120</v>
      </c>
      <c r="D23" s="20">
        <v>65</v>
      </c>
      <c r="E23" s="20">
        <v>120</v>
      </c>
      <c r="F23" s="20">
        <v>0</v>
      </c>
      <c r="G23" s="20">
        <v>0</v>
      </c>
    </row>
    <row r="24" spans="1:7" ht="12" customHeight="1">
      <c r="A24" s="31" t="s">
        <v>25</v>
      </c>
      <c r="B24" s="18">
        <f t="shared" si="2"/>
        <v>119534</v>
      </c>
      <c r="C24" s="19">
        <f t="shared" si="1"/>
        <v>516583</v>
      </c>
      <c r="D24" s="20">
        <v>16654</v>
      </c>
      <c r="E24" s="20">
        <v>27569</v>
      </c>
      <c r="F24" s="20">
        <v>102880</v>
      </c>
      <c r="G24" s="20">
        <v>489014</v>
      </c>
    </row>
    <row r="25" spans="1:7" ht="12" customHeight="1">
      <c r="A25" s="31" t="s">
        <v>26</v>
      </c>
      <c r="B25" s="18">
        <f t="shared" si="2"/>
        <v>147713</v>
      </c>
      <c r="C25" s="19">
        <f t="shared" si="1"/>
        <v>482324</v>
      </c>
      <c r="D25" s="20">
        <v>2992</v>
      </c>
      <c r="E25" s="20">
        <v>2452</v>
      </c>
      <c r="F25" s="20">
        <v>144721</v>
      </c>
      <c r="G25" s="20">
        <v>479872</v>
      </c>
    </row>
    <row r="26" spans="1:7" ht="12" customHeight="1">
      <c r="A26" s="31" t="s">
        <v>27</v>
      </c>
      <c r="B26" s="18">
        <f t="shared" si="2"/>
        <v>84597</v>
      </c>
      <c r="C26" s="19">
        <f t="shared" si="1"/>
        <v>446626</v>
      </c>
      <c r="D26" s="20">
        <v>1247</v>
      </c>
      <c r="E26" s="20">
        <v>3119</v>
      </c>
      <c r="F26" s="20">
        <v>83350</v>
      </c>
      <c r="G26" s="20">
        <v>443507</v>
      </c>
    </row>
    <row r="27" spans="1:7" ht="12" customHeight="1">
      <c r="A27" s="31" t="s">
        <v>28</v>
      </c>
      <c r="B27" s="18">
        <f t="shared" si="2"/>
        <v>23433</v>
      </c>
      <c r="C27" s="19">
        <f t="shared" si="1"/>
        <v>42948</v>
      </c>
      <c r="D27" s="20">
        <v>12903</v>
      </c>
      <c r="E27" s="20">
        <v>15004</v>
      </c>
      <c r="F27" s="20">
        <v>10530</v>
      </c>
      <c r="G27" s="20">
        <v>27944</v>
      </c>
    </row>
    <row r="28" spans="1:7" ht="12" customHeight="1">
      <c r="A28" s="31" t="s">
        <v>29</v>
      </c>
      <c r="B28" s="18">
        <f t="shared" si="2"/>
        <v>10069</v>
      </c>
      <c r="C28" s="19">
        <f t="shared" si="1"/>
        <v>27384</v>
      </c>
      <c r="D28" s="20">
        <v>3799</v>
      </c>
      <c r="E28" s="20">
        <v>4592</v>
      </c>
      <c r="F28" s="20">
        <v>6270</v>
      </c>
      <c r="G28" s="20">
        <v>22792</v>
      </c>
    </row>
    <row r="29" spans="1:7" ht="12" customHeight="1">
      <c r="A29" s="31" t="s">
        <v>30</v>
      </c>
      <c r="B29" s="18">
        <f t="shared" si="2"/>
        <v>36277</v>
      </c>
      <c r="C29" s="19">
        <f t="shared" si="1"/>
        <v>174528</v>
      </c>
      <c r="D29" s="20">
        <v>6177</v>
      </c>
      <c r="E29" s="20">
        <v>18735</v>
      </c>
      <c r="F29" s="20">
        <v>30100</v>
      </c>
      <c r="G29" s="20">
        <v>155793</v>
      </c>
    </row>
    <row r="30" spans="1:7" ht="12" customHeight="1">
      <c r="A30" s="31" t="s">
        <v>31</v>
      </c>
      <c r="B30" s="18">
        <f t="shared" si="2"/>
        <v>14898</v>
      </c>
      <c r="C30" s="19">
        <f t="shared" si="1"/>
        <v>35405</v>
      </c>
      <c r="D30" s="20">
        <v>5968</v>
      </c>
      <c r="E30" s="20">
        <v>9375</v>
      </c>
      <c r="F30" s="20">
        <v>8930</v>
      </c>
      <c r="G30" s="20">
        <v>26030</v>
      </c>
    </row>
    <row r="31" spans="1:7" ht="12" customHeight="1">
      <c r="A31" s="31" t="s">
        <v>32</v>
      </c>
      <c r="B31" s="18">
        <f t="shared" si="2"/>
        <v>15097</v>
      </c>
      <c r="C31" s="19">
        <f t="shared" si="1"/>
        <v>36592</v>
      </c>
      <c r="D31" s="20">
        <v>10217</v>
      </c>
      <c r="E31" s="20">
        <v>20913</v>
      </c>
      <c r="F31" s="20">
        <v>4880</v>
      </c>
      <c r="G31" s="20">
        <v>15679</v>
      </c>
    </row>
    <row r="32" spans="1:7" ht="12" customHeight="1">
      <c r="A32" s="31" t="s">
        <v>33</v>
      </c>
      <c r="B32" s="18">
        <f t="shared" si="2"/>
        <v>14226</v>
      </c>
      <c r="C32" s="19">
        <f t="shared" si="1"/>
        <v>64205</v>
      </c>
      <c r="D32" s="32">
        <v>26</v>
      </c>
      <c r="E32" s="32">
        <v>21</v>
      </c>
      <c r="F32" s="20">
        <v>14200</v>
      </c>
      <c r="G32" s="20">
        <v>64184</v>
      </c>
    </row>
    <row r="33" spans="1:7" ht="12" customHeight="1">
      <c r="A33" s="31" t="s">
        <v>34</v>
      </c>
      <c r="B33" s="33">
        <f t="shared" si="2"/>
        <v>0</v>
      </c>
      <c r="C33" s="34">
        <f t="shared" si="2"/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ht="12" customHeight="1">
      <c r="A34" s="31" t="s">
        <v>35</v>
      </c>
      <c r="B34" s="18">
        <f t="shared" si="2"/>
        <v>5481</v>
      </c>
      <c r="C34" s="19">
        <f t="shared" si="1"/>
        <v>15660</v>
      </c>
      <c r="D34" s="20">
        <v>4721</v>
      </c>
      <c r="E34" s="20">
        <v>12268</v>
      </c>
      <c r="F34" s="20">
        <v>760</v>
      </c>
      <c r="G34" s="20">
        <v>3392</v>
      </c>
    </row>
    <row r="35" spans="1:7" ht="12" customHeight="1">
      <c r="A35" s="31" t="s">
        <v>36</v>
      </c>
      <c r="B35" s="18">
        <f t="shared" si="2"/>
        <v>1667</v>
      </c>
      <c r="C35" s="19">
        <f t="shared" si="1"/>
        <v>2629</v>
      </c>
      <c r="D35" s="20">
        <v>1667</v>
      </c>
      <c r="E35" s="20">
        <v>2629</v>
      </c>
      <c r="F35" s="20">
        <v>0</v>
      </c>
      <c r="G35" s="20">
        <v>0</v>
      </c>
    </row>
    <row r="36" spans="1:7" ht="12" customHeight="1">
      <c r="A36" s="31" t="s">
        <v>37</v>
      </c>
      <c r="B36" s="18">
        <f t="shared" si="2"/>
        <v>16753</v>
      </c>
      <c r="C36" s="19">
        <f t="shared" si="1"/>
        <v>79163</v>
      </c>
      <c r="D36" s="20">
        <v>9243</v>
      </c>
      <c r="E36" s="20">
        <v>38367</v>
      </c>
      <c r="F36" s="20">
        <v>7510</v>
      </c>
      <c r="G36" s="20">
        <v>40796</v>
      </c>
    </row>
    <row r="37" spans="1:7" ht="12" customHeight="1">
      <c r="A37" s="31" t="s">
        <v>38</v>
      </c>
      <c r="B37" s="18">
        <f t="shared" si="2"/>
        <v>30709</v>
      </c>
      <c r="C37" s="19">
        <f t="shared" si="1"/>
        <v>83046</v>
      </c>
      <c r="D37" s="20">
        <v>23769</v>
      </c>
      <c r="E37" s="20">
        <v>51113</v>
      </c>
      <c r="F37" s="20">
        <v>6940</v>
      </c>
      <c r="G37" s="20">
        <v>31933</v>
      </c>
    </row>
    <row r="38" spans="1:7" ht="14.25" customHeight="1">
      <c r="A38" s="36" t="s">
        <v>39</v>
      </c>
      <c r="B38" s="37"/>
      <c r="C38" s="38"/>
      <c r="D38" s="38"/>
      <c r="E38" s="38"/>
      <c r="F38" s="38"/>
      <c r="G38" s="38"/>
    </row>
    <row r="39" spans="1:7" ht="12" customHeight="1">
      <c r="A39" s="39" t="s">
        <v>40</v>
      </c>
      <c r="B39" s="39"/>
      <c r="C39" s="39"/>
      <c r="D39" s="39"/>
      <c r="E39" s="39"/>
      <c r="F39" s="39"/>
      <c r="G39" s="39"/>
    </row>
    <row r="40" spans="1:7" ht="12" customHeight="1">
      <c r="A40" s="39" t="s">
        <v>41</v>
      </c>
      <c r="B40" s="39"/>
      <c r="C40" s="39"/>
      <c r="D40" s="39"/>
      <c r="E40" s="39"/>
      <c r="F40" s="39"/>
      <c r="G40" s="39"/>
    </row>
    <row r="41" spans="1:7" ht="12" customHeight="1">
      <c r="A41" s="39" t="s">
        <v>42</v>
      </c>
      <c r="B41" s="39"/>
      <c r="C41" s="39"/>
      <c r="D41" s="39"/>
      <c r="E41" s="39"/>
      <c r="F41" s="39"/>
      <c r="G41" s="39"/>
    </row>
    <row r="42" spans="1:7" ht="12" customHeight="1">
      <c r="A42" s="39"/>
      <c r="B42" s="39"/>
      <c r="C42" s="39"/>
      <c r="D42" s="39"/>
      <c r="E42" s="39"/>
      <c r="F42" s="39"/>
      <c r="G42" s="39"/>
    </row>
    <row r="48" ht="15.75" customHeight="1"/>
    <row r="49" spans="1:2" ht="12" customHeight="1">
      <c r="A49" s="40"/>
      <c r="B49" s="40"/>
    </row>
    <row r="69" spans="1:6" ht="12" customHeight="1">
      <c r="A69" s="40"/>
      <c r="D69" s="40"/>
      <c r="E69" s="40"/>
      <c r="F69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ht="12" customHeight="1">
      <c r="A98" s="40"/>
    </row>
    <row r="99" ht="12" customHeight="1">
      <c r="A99" s="40"/>
    </row>
    <row r="100" ht="12" customHeight="1">
      <c r="A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2009-04-20T01:26:41Z</dcterms:created>
  <dcterms:modified xsi:type="dcterms:W3CDTF">2009-05-15T07:22:10Z</dcterms:modified>
  <cp:category/>
  <cp:version/>
  <cp:contentType/>
  <cp:contentStatus/>
</cp:coreProperties>
</file>