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'109Ａ・Ｂ'!$A$1:$N$47</definedName>
    <definedName name="_xlnm.Print_Area" localSheetId="1">'109Ｃ・Ｄ'!$A$1:$N$43</definedName>
  </definedNames>
  <calcPr fullCalcOnLoad="1"/>
</workbook>
</file>

<file path=xl/sharedStrings.xml><?xml version="1.0" encoding="utf-8"?>
<sst xmlns="http://schemas.openxmlformats.org/spreadsheetml/2006/main" count="193" uniqueCount="74">
  <si>
    <t xml:space="preserve"> 109． 有   料   道   路</t>
  </si>
  <si>
    <r>
      <t xml:space="preserve">(単位  台、金額  1000円)                            </t>
    </r>
    <r>
      <rPr>
        <b/>
        <sz val="10"/>
        <color indexed="8"/>
        <rFont val="ＭＳ 明朝"/>
        <family val="1"/>
      </rPr>
      <t xml:space="preserve"> </t>
    </r>
    <r>
      <rPr>
        <b/>
        <sz val="10"/>
        <color indexed="8"/>
        <rFont val="ＭＳ ゴシック"/>
        <family val="3"/>
      </rPr>
      <t>Ａ. 別  府  阿  蘇  道  路</t>
    </r>
    <r>
      <rPr>
        <b/>
        <sz val="10"/>
        <color indexed="8"/>
        <rFont val="ＭＳ 明朝"/>
        <family val="1"/>
      </rPr>
      <t xml:space="preserve">  </t>
    </r>
    <r>
      <rPr>
        <sz val="10"/>
        <color indexed="8"/>
        <rFont val="ＭＳ 明朝"/>
        <family val="1"/>
      </rPr>
      <t>（水分峠～城山）</t>
    </r>
  </si>
  <si>
    <t>年度および</t>
  </si>
  <si>
    <t>通                 行                 台                 数</t>
  </si>
  <si>
    <t>料   金   収   入</t>
  </si>
  <si>
    <t>標示番号</t>
  </si>
  <si>
    <t>月      次</t>
  </si>
  <si>
    <t>総     数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</si>
  <si>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</si>
  <si>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</si>
  <si>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</si>
  <si>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</si>
  <si>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</si>
  <si>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</si>
  <si>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</si>
  <si>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</si>
  <si>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</si>
  <si>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</si>
  <si>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</si>
  <si>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r>
      <t>昭和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>年度</t>
    </r>
  </si>
  <si>
    <t>58</t>
  </si>
  <si>
    <t>59</t>
  </si>
  <si>
    <t>59 年 4 月</t>
  </si>
  <si>
    <t>4</t>
  </si>
  <si>
    <t xml:space="preserve">   5</t>
  </si>
  <si>
    <t>5</t>
  </si>
  <si>
    <t xml:space="preserve">   6</t>
  </si>
  <si>
    <t>6</t>
  </si>
  <si>
    <t xml:space="preserve">   7</t>
  </si>
  <si>
    <t>7</t>
  </si>
  <si>
    <t xml:space="preserve">   8</t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</si>
  <si>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</si>
  <si>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</si>
  <si>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</si>
  <si>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</si>
  <si>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</si>
  <si>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</si>
  <si>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</si>
  <si>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</si>
  <si>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</si>
  <si>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60 年 1</t>
  </si>
  <si>
    <t>1</t>
  </si>
  <si>
    <t xml:space="preserve">   2</t>
  </si>
  <si>
    <t>2</t>
  </si>
  <si>
    <t xml:space="preserve">   3</t>
  </si>
  <si>
    <t>3</t>
  </si>
  <si>
    <t>資料：日本道路公団福岡管理局</t>
  </si>
  <si>
    <t xml:space="preserve"> 注1）  昭和56年4月1日から車種区分変更</t>
  </si>
  <si>
    <t xml:space="preserve"> 注2）  船乗券及び駐留軍による通行台数は回数券通行車に含む。</t>
  </si>
  <si>
    <t xml:space="preserve">        駐留軍による通行料金は船車券に含む。</t>
  </si>
  <si>
    <r>
      <t>(単位  台、金額  1000円)</t>
    </r>
    <r>
      <rPr>
        <b/>
        <sz val="10"/>
        <color indexed="8"/>
        <rFont val="ＭＳ 明朝"/>
        <family val="1"/>
      </rPr>
      <t xml:space="preserve">                        Ｂ．別  府  阿  蘇  道  路   </t>
    </r>
    <r>
      <rPr>
        <sz val="10"/>
        <color indexed="8"/>
        <rFont val="ＭＳ 明朝"/>
        <family val="1"/>
      </rPr>
      <t>(水分峠～長者原)</t>
    </r>
  </si>
  <si>
    <r>
      <t>昭和5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</t>
    </r>
  </si>
  <si>
    <t>59</t>
  </si>
  <si>
    <t xml:space="preserve">   5</t>
  </si>
  <si>
    <t>60 年 1</t>
  </si>
  <si>
    <r>
      <t xml:space="preserve">(単位  台、金額  1000円)                              </t>
    </r>
    <r>
      <rPr>
        <b/>
        <sz val="10"/>
        <color indexed="8"/>
        <rFont val="ＭＳ 明朝"/>
        <family val="1"/>
      </rPr>
      <t xml:space="preserve"> Ｃ．  別  府  阿  蘇  道  路   </t>
    </r>
    <r>
      <rPr>
        <sz val="10"/>
        <color indexed="8"/>
        <rFont val="ＭＳ 明朝"/>
        <family val="1"/>
      </rPr>
      <t>(水分峠～城山)</t>
    </r>
  </si>
  <si>
    <t>年度および</t>
  </si>
  <si>
    <t>通                 行                 台                 数</t>
  </si>
  <si>
    <t>料   金   収   入</t>
  </si>
  <si>
    <t>月      次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</si>
  <si>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</si>
  <si>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</si>
  <si>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</si>
  <si>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</si>
  <si>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</si>
  <si>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</si>
  <si>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</si>
  <si>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</si>
  <si>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</si>
  <si>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</si>
  <si>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</si>
  <si>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>資料：日本道路公団福岡管理局</t>
  </si>
  <si>
    <t xml:space="preserve">  注）昭和56年４月１日から車種区分変更</t>
  </si>
  <si>
    <r>
      <t>(単位  台、金額  1000円)</t>
    </r>
    <r>
      <rPr>
        <b/>
        <sz val="10"/>
        <color indexed="8"/>
        <rFont val="ＭＳ 明朝"/>
        <family val="1"/>
      </rPr>
      <t xml:space="preserve">                         Ｄ．別  府  阿  蘇  道  路   </t>
    </r>
    <r>
      <rPr>
        <sz val="10"/>
        <color indexed="8"/>
        <rFont val="ＭＳ 明朝"/>
        <family val="1"/>
      </rPr>
      <t>(瀬ノ本～城山)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</si>
</sst>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5" fillId="0" borderId="10" xfId="0" applyNumberFormat="1" applyFont="1" applyBorder="1" applyAlignment="1" applyProtection="1">
      <alignment horizontal="left"/>
      <protection locked="0"/>
    </xf>
    <xf numFmtId="176" fontId="26" fillId="0" borderId="10" xfId="0" applyNumberFormat="1" applyFont="1" applyBorder="1" applyAlignment="1" applyProtection="1">
      <alignment horizontal="center"/>
      <protection locked="0"/>
    </xf>
    <xf numFmtId="176" fontId="27" fillId="0" borderId="10" xfId="0" applyNumberFormat="1" applyFont="1" applyBorder="1" applyAlignment="1" applyProtection="1">
      <alignment horizontal="center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5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>
      <alignment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5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 textRotation="255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17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 quotePrefix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 quotePrefix="1">
      <alignment horizontal="center"/>
      <protection locked="0"/>
    </xf>
    <xf numFmtId="176" fontId="30" fillId="0" borderId="18" xfId="48" applyNumberFormat="1" applyFont="1" applyBorder="1" applyAlignment="1" applyProtection="1">
      <alignment/>
      <protection locked="0"/>
    </xf>
    <xf numFmtId="176" fontId="30" fillId="0" borderId="0" xfId="48" applyNumberFormat="1" applyFont="1" applyAlignment="1" applyProtection="1">
      <alignment/>
      <protection locked="0"/>
    </xf>
    <xf numFmtId="176" fontId="30" fillId="0" borderId="18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0" fillId="0" borderId="18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 locked="0"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 quotePrefix="1">
      <alignment horizontal="left"/>
      <protection locked="0"/>
    </xf>
    <xf numFmtId="176" fontId="21" fillId="0" borderId="19" xfId="48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 quotePrefix="1">
      <alignment horizontal="center"/>
      <protection/>
    </xf>
    <xf numFmtId="176" fontId="21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31" fillId="0" borderId="0" xfId="0" applyNumberFormat="1" applyFont="1" applyBorder="1" applyAlignment="1" applyProtection="1">
      <alignment horizontal="left"/>
      <protection locked="0"/>
    </xf>
    <xf numFmtId="176" fontId="25" fillId="0" borderId="13" xfId="0" applyNumberFormat="1" applyFont="1" applyBorder="1" applyAlignment="1" applyProtection="1">
      <alignment horizontal="center" vertical="center"/>
      <protection locked="0"/>
    </xf>
    <xf numFmtId="176" fontId="25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18" xfId="48" applyNumberFormat="1" applyFont="1" applyBorder="1" applyAlignment="1" applyProtection="1">
      <alignment/>
      <protection locked="0"/>
    </xf>
    <xf numFmtId="176" fontId="30" fillId="0" borderId="0" xfId="0" applyNumberFormat="1" applyFont="1" applyBorder="1" applyAlignment="1" applyProtection="1" quotePrefix="1">
      <alignment horizontal="center"/>
      <protection/>
    </xf>
    <xf numFmtId="176" fontId="30" fillId="0" borderId="0" xfId="48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>
      <alignment/>
    </xf>
    <xf numFmtId="176" fontId="21" fillId="0" borderId="18" xfId="48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 quotePrefix="1">
      <alignment horizontal="center"/>
      <protection locked="0"/>
    </xf>
    <xf numFmtId="176" fontId="30" fillId="0" borderId="18" xfId="48" applyNumberFormat="1" applyFont="1" applyBorder="1" applyAlignment="1" applyProtection="1">
      <alignment/>
      <protection/>
    </xf>
    <xf numFmtId="176" fontId="30" fillId="0" borderId="0" xfId="48" applyNumberFormat="1" applyFont="1" applyBorder="1" applyAlignment="1" applyProtection="1">
      <alignment/>
      <protection/>
    </xf>
    <xf numFmtId="176" fontId="29" fillId="0" borderId="18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left"/>
      <protection locked="0"/>
    </xf>
    <xf numFmtId="176" fontId="0" fillId="0" borderId="19" xfId="48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32" fillId="0" borderId="0" xfId="0" applyNumberFormat="1" applyFont="1" applyBorder="1" applyAlignment="1" applyProtection="1">
      <alignment horizontal="left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1" sqref="A1:N1"/>
    </sheetView>
  </sheetViews>
  <sheetFormatPr defaultColWidth="15.25390625" defaultRowHeight="12" customHeight="1"/>
  <cols>
    <col min="1" max="1" width="10.75390625" style="2" customWidth="1"/>
    <col min="2" max="2" width="10.75390625" style="29" customWidth="1"/>
    <col min="3" max="3" width="10.75390625" style="2" customWidth="1"/>
    <col min="4" max="8" width="9.375" style="2" customWidth="1"/>
    <col min="9" max="9" width="11.625" style="2" customWidth="1"/>
    <col min="10" max="13" width="11.00390625" style="2" customWidth="1"/>
    <col min="14" max="14" width="4.75390625" style="2" customWidth="1"/>
    <col min="15" max="16384" width="15.25390625" style="2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thickBot="1">
      <c r="A2" s="3" t="s">
        <v>1</v>
      </c>
      <c r="B2" s="4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</row>
    <row r="3" spans="1:14" s="13" customFormat="1" ht="23.25" customHeight="1" thickTop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10" t="s">
        <v>4</v>
      </c>
      <c r="K3" s="11"/>
      <c r="L3" s="11"/>
      <c r="M3" s="11"/>
      <c r="N3" s="12" t="s">
        <v>5</v>
      </c>
    </row>
    <row r="4" spans="1:14" s="13" customFormat="1" ht="24" customHeight="1">
      <c r="A4" s="14" t="s">
        <v>6</v>
      </c>
      <c r="B4" s="15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7" t="s">
        <v>15</v>
      </c>
      <c r="K4" s="16" t="s">
        <v>16</v>
      </c>
      <c r="L4" s="16" t="s">
        <v>17</v>
      </c>
      <c r="M4" s="16" t="s">
        <v>18</v>
      </c>
      <c r="N4" s="18"/>
    </row>
    <row r="5" spans="1:14" s="22" customFormat="1" ht="12" customHeight="1">
      <c r="A5" s="19" t="s">
        <v>19</v>
      </c>
      <c r="B5" s="20">
        <v>1403140</v>
      </c>
      <c r="C5" s="2">
        <v>1110061</v>
      </c>
      <c r="D5" s="2">
        <v>9611</v>
      </c>
      <c r="E5" s="2">
        <v>42473</v>
      </c>
      <c r="F5" s="2">
        <v>142864</v>
      </c>
      <c r="G5" s="2">
        <v>12681</v>
      </c>
      <c r="H5" s="2">
        <v>5652</v>
      </c>
      <c r="I5" s="2">
        <v>79798</v>
      </c>
      <c r="J5" s="2">
        <v>700665</v>
      </c>
      <c r="K5" s="2">
        <v>632060</v>
      </c>
      <c r="L5" s="2">
        <v>35902</v>
      </c>
      <c r="M5" s="2">
        <v>32703</v>
      </c>
      <c r="N5" s="21" t="s">
        <v>20</v>
      </c>
    </row>
    <row r="6" spans="2:14" ht="12" customHeight="1">
      <c r="B6" s="23"/>
      <c r="N6" s="24"/>
    </row>
    <row r="7" spans="1:14" s="29" customFormat="1" ht="12" customHeight="1">
      <c r="A7" s="25" t="s">
        <v>21</v>
      </c>
      <c r="B7" s="26">
        <v>1559831</v>
      </c>
      <c r="C7" s="27">
        <f>SUM(C9:C20)</f>
        <v>1225172</v>
      </c>
      <c r="D7" s="27">
        <f aca="true" t="shared" si="0" ref="D7:M7">SUM(D9:D20)</f>
        <v>9617</v>
      </c>
      <c r="E7" s="27">
        <f t="shared" si="0"/>
        <v>42884</v>
      </c>
      <c r="F7" s="27">
        <f t="shared" si="0"/>
        <v>176762</v>
      </c>
      <c r="G7" s="27">
        <v>11865</v>
      </c>
      <c r="H7" s="27">
        <f t="shared" si="0"/>
        <v>5696</v>
      </c>
      <c r="I7" s="27">
        <f t="shared" si="0"/>
        <v>87835</v>
      </c>
      <c r="J7" s="27">
        <f t="shared" si="0"/>
        <v>772191</v>
      </c>
      <c r="K7" s="27">
        <f t="shared" si="0"/>
        <v>693644</v>
      </c>
      <c r="L7" s="27">
        <f t="shared" si="0"/>
        <v>41395</v>
      </c>
      <c r="M7" s="27">
        <f t="shared" si="0"/>
        <v>37152</v>
      </c>
      <c r="N7" s="28" t="s">
        <v>21</v>
      </c>
    </row>
    <row r="8" spans="1:14" ht="12" customHeight="1">
      <c r="A8" s="30"/>
      <c r="B8" s="2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24"/>
    </row>
    <row r="9" spans="1:14" ht="12" customHeight="1">
      <c r="A9" s="32" t="s">
        <v>22</v>
      </c>
      <c r="B9" s="33">
        <f>SUM(C9:I9)</f>
        <v>130923</v>
      </c>
      <c r="C9" s="34">
        <v>102203</v>
      </c>
      <c r="D9" s="34">
        <v>691</v>
      </c>
      <c r="E9" s="34">
        <v>4493</v>
      </c>
      <c r="F9" s="34">
        <v>16408</v>
      </c>
      <c r="G9" s="34">
        <v>1110</v>
      </c>
      <c r="H9" s="34">
        <v>323</v>
      </c>
      <c r="I9" s="34">
        <v>5695</v>
      </c>
      <c r="J9" s="34">
        <v>67290</v>
      </c>
      <c r="K9" s="34">
        <v>60210</v>
      </c>
      <c r="L9" s="34">
        <v>4507</v>
      </c>
      <c r="M9" s="34">
        <v>2573</v>
      </c>
      <c r="N9" s="35" t="s">
        <v>23</v>
      </c>
    </row>
    <row r="10" spans="1:14" ht="12" customHeight="1">
      <c r="A10" s="32" t="s">
        <v>24</v>
      </c>
      <c r="B10" s="33">
        <f aca="true" t="shared" si="1" ref="B10:B20">SUM(C10:I10)</f>
        <v>170729</v>
      </c>
      <c r="C10" s="34">
        <v>128079</v>
      </c>
      <c r="D10" s="34">
        <v>768</v>
      </c>
      <c r="E10" s="34">
        <v>5948</v>
      </c>
      <c r="F10" s="34">
        <v>21364</v>
      </c>
      <c r="G10" s="34">
        <v>1273</v>
      </c>
      <c r="H10" s="34">
        <v>277</v>
      </c>
      <c r="I10" s="34">
        <v>13020</v>
      </c>
      <c r="J10" s="34">
        <v>84521</v>
      </c>
      <c r="K10" s="34">
        <v>75933</v>
      </c>
      <c r="L10" s="34">
        <v>5401</v>
      </c>
      <c r="M10" s="34">
        <v>3187</v>
      </c>
      <c r="N10" s="35" t="s">
        <v>25</v>
      </c>
    </row>
    <row r="11" spans="1:14" ht="12" customHeight="1">
      <c r="A11" s="32" t="s">
        <v>26</v>
      </c>
      <c r="B11" s="33">
        <f t="shared" si="1"/>
        <v>90725</v>
      </c>
      <c r="C11" s="34">
        <v>69923</v>
      </c>
      <c r="D11" s="34">
        <v>493</v>
      </c>
      <c r="E11" s="34">
        <v>3478</v>
      </c>
      <c r="F11" s="34">
        <v>7240</v>
      </c>
      <c r="G11" s="34">
        <v>446</v>
      </c>
      <c r="H11" s="34">
        <v>98</v>
      </c>
      <c r="I11" s="34">
        <v>9047</v>
      </c>
      <c r="J11" s="34">
        <v>53191</v>
      </c>
      <c r="K11" s="34">
        <v>40091</v>
      </c>
      <c r="L11" s="34">
        <v>3652</v>
      </c>
      <c r="M11" s="34">
        <v>9448</v>
      </c>
      <c r="N11" s="35" t="s">
        <v>27</v>
      </c>
    </row>
    <row r="12" spans="1:14" ht="12" customHeight="1">
      <c r="A12" s="32" t="s">
        <v>28</v>
      </c>
      <c r="B12" s="33">
        <f t="shared" si="1"/>
        <v>130077</v>
      </c>
      <c r="C12" s="34">
        <v>101421</v>
      </c>
      <c r="D12" s="34">
        <v>744</v>
      </c>
      <c r="E12" s="34">
        <v>4486</v>
      </c>
      <c r="F12" s="34">
        <v>15103</v>
      </c>
      <c r="G12" s="34">
        <v>1177</v>
      </c>
      <c r="H12" s="34">
        <v>636</v>
      </c>
      <c r="I12" s="34">
        <v>6510</v>
      </c>
      <c r="J12" s="34">
        <v>65366</v>
      </c>
      <c r="K12" s="34">
        <v>59204</v>
      </c>
      <c r="L12" s="34">
        <v>2940</v>
      </c>
      <c r="M12" s="34">
        <v>3222</v>
      </c>
      <c r="N12" s="35" t="s">
        <v>29</v>
      </c>
    </row>
    <row r="13" spans="1:14" ht="12" customHeight="1">
      <c r="A13" s="32" t="s">
        <v>30</v>
      </c>
      <c r="B13" s="33">
        <f t="shared" si="1"/>
        <v>294454</v>
      </c>
      <c r="C13" s="34">
        <v>244465</v>
      </c>
      <c r="D13" s="34">
        <v>710</v>
      </c>
      <c r="E13" s="34">
        <v>3812</v>
      </c>
      <c r="F13" s="34">
        <v>36078</v>
      </c>
      <c r="G13" s="34">
        <v>2895</v>
      </c>
      <c r="H13" s="34">
        <v>1390</v>
      </c>
      <c r="I13" s="34">
        <v>5104</v>
      </c>
      <c r="J13" s="34">
        <v>134498</v>
      </c>
      <c r="K13" s="34">
        <v>130807</v>
      </c>
      <c r="L13" s="34">
        <v>2595</v>
      </c>
      <c r="M13" s="34">
        <v>1096</v>
      </c>
      <c r="N13" s="35" t="s">
        <v>31</v>
      </c>
    </row>
    <row r="14" spans="1:14" ht="12" customHeight="1">
      <c r="A14" s="32" t="s">
        <v>32</v>
      </c>
      <c r="B14" s="33">
        <f t="shared" si="1"/>
        <v>158848</v>
      </c>
      <c r="C14" s="34">
        <v>122821</v>
      </c>
      <c r="D14" s="34">
        <v>967</v>
      </c>
      <c r="E14" s="34">
        <v>3221</v>
      </c>
      <c r="F14" s="34">
        <v>22172</v>
      </c>
      <c r="G14" s="34">
        <v>1433</v>
      </c>
      <c r="H14" s="34">
        <v>547</v>
      </c>
      <c r="I14" s="34">
        <v>7687</v>
      </c>
      <c r="J14" s="34">
        <v>73083</v>
      </c>
      <c r="K14" s="34">
        <v>69205</v>
      </c>
      <c r="L14" s="34">
        <v>2932</v>
      </c>
      <c r="M14" s="34">
        <v>946</v>
      </c>
      <c r="N14" s="35" t="s">
        <v>33</v>
      </c>
    </row>
    <row r="15" spans="1:14" ht="12" customHeight="1">
      <c r="A15" s="32" t="s">
        <v>34</v>
      </c>
      <c r="B15" s="33">
        <f t="shared" si="1"/>
        <v>143148</v>
      </c>
      <c r="C15" s="34">
        <v>107403</v>
      </c>
      <c r="D15" s="34">
        <v>1086</v>
      </c>
      <c r="E15" s="34">
        <v>4432</v>
      </c>
      <c r="F15" s="34">
        <v>15897</v>
      </c>
      <c r="G15" s="34">
        <v>1103</v>
      </c>
      <c r="H15" s="34">
        <v>374</v>
      </c>
      <c r="I15" s="34">
        <v>12853</v>
      </c>
      <c r="J15" s="34">
        <v>69567</v>
      </c>
      <c r="K15" s="34">
        <v>61637</v>
      </c>
      <c r="L15" s="34">
        <v>5779</v>
      </c>
      <c r="M15" s="34">
        <v>2151</v>
      </c>
      <c r="N15" s="35" t="s">
        <v>35</v>
      </c>
    </row>
    <row r="16" spans="1:14" ht="12" customHeight="1">
      <c r="A16" s="32" t="s">
        <v>36</v>
      </c>
      <c r="B16" s="33">
        <v>158686</v>
      </c>
      <c r="C16" s="34">
        <v>126268</v>
      </c>
      <c r="D16" s="34">
        <v>1143</v>
      </c>
      <c r="E16" s="34">
        <v>5365</v>
      </c>
      <c r="F16" s="34">
        <v>14365</v>
      </c>
      <c r="G16" s="34">
        <v>857</v>
      </c>
      <c r="H16" s="34">
        <v>130</v>
      </c>
      <c r="I16" s="34">
        <v>10563</v>
      </c>
      <c r="J16" s="34">
        <v>82709</v>
      </c>
      <c r="K16" s="34">
        <v>71097</v>
      </c>
      <c r="L16" s="34">
        <v>3341</v>
      </c>
      <c r="M16" s="34">
        <v>8271</v>
      </c>
      <c r="N16" s="35" t="s">
        <v>37</v>
      </c>
    </row>
    <row r="17" spans="1:14" ht="12" customHeight="1">
      <c r="A17" s="32" t="s">
        <v>38</v>
      </c>
      <c r="B17" s="33">
        <f t="shared" si="1"/>
        <v>54570</v>
      </c>
      <c r="C17" s="34">
        <v>44379</v>
      </c>
      <c r="D17" s="34">
        <v>973</v>
      </c>
      <c r="E17" s="34">
        <v>1236</v>
      </c>
      <c r="F17" s="34">
        <v>4280</v>
      </c>
      <c r="G17" s="34">
        <v>192</v>
      </c>
      <c r="H17" s="34">
        <v>48</v>
      </c>
      <c r="I17" s="34">
        <v>3462</v>
      </c>
      <c r="J17" s="34">
        <v>30410</v>
      </c>
      <c r="K17" s="34">
        <v>24165</v>
      </c>
      <c r="L17" s="34">
        <v>1840</v>
      </c>
      <c r="M17" s="34">
        <v>4405</v>
      </c>
      <c r="N17" s="35" t="s">
        <v>39</v>
      </c>
    </row>
    <row r="18" spans="1:14" ht="12" customHeight="1">
      <c r="A18" s="36" t="s">
        <v>40</v>
      </c>
      <c r="B18" s="33">
        <f t="shared" si="1"/>
        <v>65639</v>
      </c>
      <c r="C18" s="34">
        <v>54986</v>
      </c>
      <c r="D18" s="34">
        <v>544</v>
      </c>
      <c r="E18" s="34">
        <v>1102</v>
      </c>
      <c r="F18" s="34">
        <v>5036</v>
      </c>
      <c r="G18" s="34">
        <v>135</v>
      </c>
      <c r="H18" s="34">
        <v>25</v>
      </c>
      <c r="I18" s="34">
        <v>3811</v>
      </c>
      <c r="J18" s="34">
        <v>32144</v>
      </c>
      <c r="K18" s="34">
        <v>28882</v>
      </c>
      <c r="L18" s="34">
        <v>2672</v>
      </c>
      <c r="M18" s="34">
        <v>590</v>
      </c>
      <c r="N18" s="35" t="s">
        <v>41</v>
      </c>
    </row>
    <row r="19" spans="1:14" ht="12" customHeight="1">
      <c r="A19" s="32" t="s">
        <v>42</v>
      </c>
      <c r="B19" s="33">
        <f t="shared" si="1"/>
        <v>46370</v>
      </c>
      <c r="C19" s="34">
        <v>36793</v>
      </c>
      <c r="D19" s="34">
        <v>715</v>
      </c>
      <c r="E19" s="34">
        <v>1907</v>
      </c>
      <c r="F19" s="34">
        <v>3182</v>
      </c>
      <c r="G19" s="34">
        <v>76</v>
      </c>
      <c r="H19" s="34">
        <v>40</v>
      </c>
      <c r="I19" s="34">
        <v>3657</v>
      </c>
      <c r="J19" s="34">
        <v>23071</v>
      </c>
      <c r="K19" s="34">
        <v>21420</v>
      </c>
      <c r="L19" s="34">
        <v>1268</v>
      </c>
      <c r="M19" s="34">
        <v>383</v>
      </c>
      <c r="N19" s="35" t="s">
        <v>43</v>
      </c>
    </row>
    <row r="20" spans="1:14" ht="12" customHeight="1">
      <c r="A20" s="32" t="s">
        <v>44</v>
      </c>
      <c r="B20" s="33">
        <f t="shared" si="1"/>
        <v>115662</v>
      </c>
      <c r="C20" s="34">
        <v>86431</v>
      </c>
      <c r="D20" s="34">
        <v>783</v>
      </c>
      <c r="E20" s="34">
        <v>3404</v>
      </c>
      <c r="F20" s="34">
        <v>15637</v>
      </c>
      <c r="G20" s="34">
        <v>1173</v>
      </c>
      <c r="H20" s="34">
        <v>1808</v>
      </c>
      <c r="I20" s="34">
        <v>6426</v>
      </c>
      <c r="J20" s="37">
        <v>56341</v>
      </c>
      <c r="K20" s="37">
        <v>50993</v>
      </c>
      <c r="L20" s="37">
        <v>4468</v>
      </c>
      <c r="M20" s="37">
        <v>880</v>
      </c>
      <c r="N20" s="38" t="s">
        <v>45</v>
      </c>
    </row>
    <row r="21" spans="1:10" ht="12" customHeight="1">
      <c r="A21" s="39" t="s">
        <v>46</v>
      </c>
      <c r="B21" s="40"/>
      <c r="C21" s="41"/>
      <c r="D21" s="41"/>
      <c r="E21" s="41"/>
      <c r="F21" s="41"/>
      <c r="G21" s="41"/>
      <c r="H21" s="41"/>
      <c r="I21" s="41"/>
      <c r="J21" s="42"/>
    </row>
    <row r="22" spans="1:10" ht="12" customHeight="1">
      <c r="A22" s="43" t="s">
        <v>47</v>
      </c>
      <c r="B22" s="44"/>
      <c r="C22" s="42"/>
      <c r="D22" s="42"/>
      <c r="E22" s="42"/>
      <c r="F22" s="42"/>
      <c r="G22" s="42"/>
      <c r="H22" s="42"/>
      <c r="I22" s="42"/>
      <c r="J22" s="42"/>
    </row>
    <row r="23" spans="1:10" ht="12" customHeight="1">
      <c r="A23" s="43" t="s">
        <v>48</v>
      </c>
      <c r="B23" s="44"/>
      <c r="C23" s="42"/>
      <c r="D23" s="42"/>
      <c r="E23" s="42"/>
      <c r="F23" s="42"/>
      <c r="G23" s="42"/>
      <c r="H23" s="42"/>
      <c r="I23" s="42"/>
      <c r="J23" s="42"/>
    </row>
    <row r="24" spans="1:10" ht="12" customHeight="1">
      <c r="A24" s="43" t="s">
        <v>49</v>
      </c>
      <c r="B24" s="44"/>
      <c r="C24" s="42"/>
      <c r="D24" s="42"/>
      <c r="E24" s="42"/>
      <c r="F24" s="42"/>
      <c r="G24" s="31"/>
      <c r="H24" s="31"/>
      <c r="I24" s="31"/>
      <c r="J24" s="31"/>
    </row>
    <row r="25" spans="1:10" ht="12" customHeight="1">
      <c r="A25" s="43"/>
      <c r="B25" s="44"/>
      <c r="C25" s="42"/>
      <c r="D25" s="42"/>
      <c r="E25" s="42"/>
      <c r="F25" s="42"/>
      <c r="G25" s="31"/>
      <c r="H25" s="31"/>
      <c r="I25" s="31"/>
      <c r="J25" s="31"/>
    </row>
    <row r="26" spans="1:10" ht="12" customHeight="1">
      <c r="A26" s="43"/>
      <c r="B26" s="44"/>
      <c r="C26" s="42"/>
      <c r="D26" s="42"/>
      <c r="E26" s="42"/>
      <c r="F26" s="42"/>
      <c r="G26" s="31"/>
      <c r="H26" s="31"/>
      <c r="I26" s="31"/>
      <c r="J26" s="31"/>
    </row>
    <row r="27" spans="1:14" ht="15.75" customHeight="1" thickBot="1">
      <c r="A27" s="45" t="s">
        <v>50</v>
      </c>
      <c r="B27" s="4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3.25" customHeight="1" thickTop="1">
      <c r="A28" s="7" t="s">
        <v>2</v>
      </c>
      <c r="B28" s="8" t="s">
        <v>3</v>
      </c>
      <c r="C28" s="47"/>
      <c r="D28" s="47"/>
      <c r="E28" s="47"/>
      <c r="F28" s="47"/>
      <c r="G28" s="47"/>
      <c r="H28" s="47"/>
      <c r="I28" s="48"/>
      <c r="J28" s="10" t="s">
        <v>4</v>
      </c>
      <c r="K28" s="11"/>
      <c r="L28" s="11"/>
      <c r="M28" s="11"/>
      <c r="N28" s="12" t="s">
        <v>5</v>
      </c>
    </row>
    <row r="29" spans="1:14" ht="24" customHeight="1">
      <c r="A29" s="14" t="s">
        <v>6</v>
      </c>
      <c r="B29" s="15" t="s">
        <v>7</v>
      </c>
      <c r="C29" s="16" t="s">
        <v>8</v>
      </c>
      <c r="D29" s="16" t="s">
        <v>9</v>
      </c>
      <c r="E29" s="16" t="s">
        <v>10</v>
      </c>
      <c r="F29" s="16" t="s">
        <v>11</v>
      </c>
      <c r="G29" s="16" t="s">
        <v>12</v>
      </c>
      <c r="H29" s="16" t="s">
        <v>13</v>
      </c>
      <c r="I29" s="16" t="s">
        <v>14</v>
      </c>
      <c r="J29" s="17" t="s">
        <v>15</v>
      </c>
      <c r="K29" s="16" t="s">
        <v>16</v>
      </c>
      <c r="L29" s="16" t="s">
        <v>17</v>
      </c>
      <c r="M29" s="16" t="s">
        <v>18</v>
      </c>
      <c r="N29" s="18"/>
    </row>
    <row r="30" spans="1:14" ht="15.75" customHeight="1">
      <c r="A30" s="19" t="s">
        <v>51</v>
      </c>
      <c r="B30" s="20">
        <v>433625</v>
      </c>
      <c r="C30" s="2">
        <v>342540</v>
      </c>
      <c r="D30" s="2">
        <v>4518</v>
      </c>
      <c r="E30" s="2">
        <v>13748</v>
      </c>
      <c r="F30" s="2">
        <v>41859</v>
      </c>
      <c r="G30" s="2">
        <v>3161</v>
      </c>
      <c r="H30" s="2">
        <v>1677</v>
      </c>
      <c r="I30" s="2">
        <v>26392</v>
      </c>
      <c r="J30" s="2">
        <v>330904</v>
      </c>
      <c r="K30" s="2">
        <v>297810</v>
      </c>
      <c r="L30" s="2">
        <v>17724</v>
      </c>
      <c r="M30" s="2">
        <v>15370</v>
      </c>
      <c r="N30" s="21" t="s">
        <v>20</v>
      </c>
    </row>
    <row r="31" spans="1:14" ht="12" customHeight="1">
      <c r="A31" s="32"/>
      <c r="B31" s="4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24"/>
    </row>
    <row r="32" spans="1:14" s="29" customFormat="1" ht="12" customHeight="1">
      <c r="A32" s="50" t="s">
        <v>52</v>
      </c>
      <c r="B32" s="26">
        <f>SUM(B34:B45)</f>
        <v>474582</v>
      </c>
      <c r="C32" s="51">
        <f aca="true" t="shared" si="2" ref="C32:M32">SUM(C34:C45)</f>
        <v>371516</v>
      </c>
      <c r="D32" s="51">
        <f t="shared" si="2"/>
        <v>3682</v>
      </c>
      <c r="E32" s="51">
        <f t="shared" si="2"/>
        <v>13576</v>
      </c>
      <c r="F32" s="51">
        <f t="shared" si="2"/>
        <v>51021</v>
      </c>
      <c r="G32" s="51">
        <f t="shared" si="2"/>
        <v>3095</v>
      </c>
      <c r="H32" s="51">
        <f t="shared" si="2"/>
        <v>1727</v>
      </c>
      <c r="I32" s="51">
        <f t="shared" si="2"/>
        <v>29965</v>
      </c>
      <c r="J32" s="51">
        <f t="shared" si="2"/>
        <v>360881</v>
      </c>
      <c r="K32" s="51">
        <f t="shared" si="2"/>
        <v>322138</v>
      </c>
      <c r="L32" s="51">
        <f t="shared" si="2"/>
        <v>21244</v>
      </c>
      <c r="M32" s="51">
        <f t="shared" si="2"/>
        <v>17499</v>
      </c>
      <c r="N32" s="28" t="s">
        <v>21</v>
      </c>
    </row>
    <row r="33" spans="1:14" ht="12" customHeight="1">
      <c r="A33" s="30"/>
      <c r="B33" s="2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4"/>
    </row>
    <row r="34" spans="1:14" ht="12" customHeight="1">
      <c r="A34" s="32" t="s">
        <v>22</v>
      </c>
      <c r="B34" s="33">
        <f>SUM(C34:I34)</f>
        <v>40933</v>
      </c>
      <c r="C34" s="34">
        <v>32144</v>
      </c>
      <c r="D34" s="34">
        <v>297</v>
      </c>
      <c r="E34" s="34">
        <v>1446</v>
      </c>
      <c r="F34" s="34">
        <v>4680</v>
      </c>
      <c r="G34" s="34">
        <v>290</v>
      </c>
      <c r="H34" s="34">
        <v>95</v>
      </c>
      <c r="I34" s="34">
        <v>1981</v>
      </c>
      <c r="J34" s="34">
        <v>32366</v>
      </c>
      <c r="K34" s="34">
        <v>28641</v>
      </c>
      <c r="L34" s="34">
        <v>2485</v>
      </c>
      <c r="M34" s="34">
        <v>1240</v>
      </c>
      <c r="N34" s="35" t="s">
        <v>23</v>
      </c>
    </row>
    <row r="35" spans="1:14" ht="12" customHeight="1">
      <c r="A35" s="32" t="s">
        <v>53</v>
      </c>
      <c r="B35" s="33">
        <f aca="true" t="shared" si="3" ref="B35:B45">SUM(C35:I35)</f>
        <v>53096</v>
      </c>
      <c r="C35" s="34">
        <v>39917</v>
      </c>
      <c r="D35" s="34">
        <v>286</v>
      </c>
      <c r="E35" s="34">
        <v>1797</v>
      </c>
      <c r="F35" s="34">
        <v>6439</v>
      </c>
      <c r="G35" s="34">
        <v>326</v>
      </c>
      <c r="H35" s="34">
        <v>63</v>
      </c>
      <c r="I35" s="34">
        <v>4268</v>
      </c>
      <c r="J35" s="34">
        <v>39953</v>
      </c>
      <c r="K35" s="34">
        <v>35782</v>
      </c>
      <c r="L35" s="34">
        <v>2620</v>
      </c>
      <c r="M35" s="34">
        <v>1551</v>
      </c>
      <c r="N35" s="35" t="s">
        <v>25</v>
      </c>
    </row>
    <row r="36" spans="1:14" ht="12" customHeight="1">
      <c r="A36" s="32" t="s">
        <v>26</v>
      </c>
      <c r="B36" s="33">
        <f t="shared" si="3"/>
        <v>27620</v>
      </c>
      <c r="C36" s="34">
        <v>21090</v>
      </c>
      <c r="D36" s="34">
        <v>196</v>
      </c>
      <c r="E36" s="34">
        <v>1072</v>
      </c>
      <c r="F36" s="34">
        <v>2115</v>
      </c>
      <c r="G36" s="34">
        <v>112</v>
      </c>
      <c r="H36" s="34">
        <v>30</v>
      </c>
      <c r="I36" s="34">
        <v>3005</v>
      </c>
      <c r="J36" s="34">
        <v>24772</v>
      </c>
      <c r="K36" s="34">
        <v>18592</v>
      </c>
      <c r="L36" s="34">
        <v>1741</v>
      </c>
      <c r="M36" s="34">
        <v>4439</v>
      </c>
      <c r="N36" s="35" t="s">
        <v>27</v>
      </c>
    </row>
    <row r="37" spans="1:14" ht="12" customHeight="1">
      <c r="A37" s="32" t="s">
        <v>28</v>
      </c>
      <c r="B37" s="33">
        <f t="shared" si="3"/>
        <v>39471</v>
      </c>
      <c r="C37" s="34">
        <v>30601</v>
      </c>
      <c r="D37" s="34">
        <v>269</v>
      </c>
      <c r="E37" s="34">
        <v>1500</v>
      </c>
      <c r="F37" s="34">
        <v>4415</v>
      </c>
      <c r="G37" s="34">
        <v>324</v>
      </c>
      <c r="H37" s="34">
        <v>130</v>
      </c>
      <c r="I37" s="34">
        <v>2232</v>
      </c>
      <c r="J37" s="34">
        <v>30325</v>
      </c>
      <c r="K37" s="34">
        <v>27535</v>
      </c>
      <c r="L37" s="34">
        <v>1320</v>
      </c>
      <c r="M37" s="34">
        <v>1470</v>
      </c>
      <c r="N37" s="35" t="s">
        <v>29</v>
      </c>
    </row>
    <row r="38" spans="1:14" ht="12" customHeight="1">
      <c r="A38" s="32" t="s">
        <v>30</v>
      </c>
      <c r="B38" s="33">
        <f t="shared" si="3"/>
        <v>90487</v>
      </c>
      <c r="C38" s="34">
        <v>75482</v>
      </c>
      <c r="D38" s="34">
        <v>215</v>
      </c>
      <c r="E38" s="34">
        <v>1337</v>
      </c>
      <c r="F38" s="34">
        <v>10659</v>
      </c>
      <c r="G38" s="34">
        <v>771</v>
      </c>
      <c r="H38" s="34">
        <v>456</v>
      </c>
      <c r="I38" s="34">
        <v>1567</v>
      </c>
      <c r="J38" s="34">
        <v>63481</v>
      </c>
      <c r="K38" s="34">
        <v>61690</v>
      </c>
      <c r="L38" s="34">
        <v>1290</v>
      </c>
      <c r="M38" s="34">
        <v>501</v>
      </c>
      <c r="N38" s="35" t="s">
        <v>31</v>
      </c>
    </row>
    <row r="39" spans="1:14" ht="12" customHeight="1">
      <c r="A39" s="32" t="s">
        <v>32</v>
      </c>
      <c r="B39" s="33">
        <f t="shared" si="3"/>
        <v>48066</v>
      </c>
      <c r="C39" s="34">
        <v>37374</v>
      </c>
      <c r="D39" s="34">
        <v>307</v>
      </c>
      <c r="E39" s="34">
        <v>973</v>
      </c>
      <c r="F39" s="34">
        <v>6449</v>
      </c>
      <c r="G39" s="34">
        <v>369</v>
      </c>
      <c r="H39" s="34">
        <v>197</v>
      </c>
      <c r="I39" s="34">
        <v>2397</v>
      </c>
      <c r="J39" s="34">
        <v>33783</v>
      </c>
      <c r="K39" s="34">
        <v>32060</v>
      </c>
      <c r="L39" s="34">
        <v>1325</v>
      </c>
      <c r="M39" s="34">
        <v>398</v>
      </c>
      <c r="N39" s="35" t="s">
        <v>33</v>
      </c>
    </row>
    <row r="40" spans="1:14" ht="12" customHeight="1">
      <c r="A40" s="32" t="s">
        <v>34</v>
      </c>
      <c r="B40" s="33">
        <f t="shared" si="3"/>
        <v>41729</v>
      </c>
      <c r="C40" s="34">
        <v>31241</v>
      </c>
      <c r="D40" s="34">
        <v>408</v>
      </c>
      <c r="E40" s="34">
        <v>1349</v>
      </c>
      <c r="F40" s="34">
        <v>4409</v>
      </c>
      <c r="G40" s="34">
        <v>287</v>
      </c>
      <c r="H40" s="34">
        <v>112</v>
      </c>
      <c r="I40" s="34">
        <v>3923</v>
      </c>
      <c r="J40" s="34">
        <v>31460</v>
      </c>
      <c r="K40" s="34">
        <v>27744</v>
      </c>
      <c r="L40" s="34">
        <v>2681</v>
      </c>
      <c r="M40" s="34">
        <v>1035</v>
      </c>
      <c r="N40" s="35" t="s">
        <v>35</v>
      </c>
    </row>
    <row r="41" spans="1:14" ht="12" customHeight="1">
      <c r="A41" s="32" t="s">
        <v>36</v>
      </c>
      <c r="B41" s="33">
        <f t="shared" si="3"/>
        <v>47020</v>
      </c>
      <c r="C41" s="34">
        <v>37001</v>
      </c>
      <c r="D41" s="34">
        <v>456</v>
      </c>
      <c r="E41" s="34">
        <v>1630</v>
      </c>
      <c r="F41" s="34">
        <v>3894</v>
      </c>
      <c r="G41" s="34">
        <v>179</v>
      </c>
      <c r="H41" s="34">
        <v>30</v>
      </c>
      <c r="I41" s="34">
        <v>3830</v>
      </c>
      <c r="J41" s="34">
        <v>38054</v>
      </c>
      <c r="K41" s="34">
        <v>32217</v>
      </c>
      <c r="L41" s="34">
        <v>1940</v>
      </c>
      <c r="M41" s="34">
        <v>3897</v>
      </c>
      <c r="N41" s="35" t="s">
        <v>37</v>
      </c>
    </row>
    <row r="42" spans="1:14" ht="12" customHeight="1">
      <c r="A42" s="32" t="s">
        <v>38</v>
      </c>
      <c r="B42" s="33">
        <f t="shared" si="3"/>
        <v>16178</v>
      </c>
      <c r="C42" s="34">
        <v>12804</v>
      </c>
      <c r="D42" s="34">
        <v>383</v>
      </c>
      <c r="E42" s="34">
        <v>398</v>
      </c>
      <c r="F42" s="34">
        <v>1087</v>
      </c>
      <c r="G42" s="34">
        <v>40</v>
      </c>
      <c r="H42" s="34">
        <v>15</v>
      </c>
      <c r="I42" s="34">
        <v>1451</v>
      </c>
      <c r="J42" s="34">
        <v>13926</v>
      </c>
      <c r="K42" s="34">
        <v>10839</v>
      </c>
      <c r="L42" s="34">
        <v>1010</v>
      </c>
      <c r="M42" s="34">
        <v>2077</v>
      </c>
      <c r="N42" s="35" t="s">
        <v>39</v>
      </c>
    </row>
    <row r="43" spans="1:14" ht="12" customHeight="1">
      <c r="A43" s="36" t="s">
        <v>54</v>
      </c>
      <c r="B43" s="33">
        <f t="shared" si="3"/>
        <v>19887</v>
      </c>
      <c r="C43" s="34">
        <v>16247</v>
      </c>
      <c r="D43" s="34">
        <v>265</v>
      </c>
      <c r="E43" s="34">
        <v>364</v>
      </c>
      <c r="F43" s="34">
        <v>1439</v>
      </c>
      <c r="G43" s="34">
        <v>28</v>
      </c>
      <c r="H43" s="34">
        <v>5</v>
      </c>
      <c r="I43" s="34">
        <v>1539</v>
      </c>
      <c r="J43" s="34">
        <v>15113</v>
      </c>
      <c r="K43" s="34">
        <v>13224</v>
      </c>
      <c r="L43" s="34">
        <v>1610</v>
      </c>
      <c r="M43" s="34">
        <v>279</v>
      </c>
      <c r="N43" s="35" t="s">
        <v>41</v>
      </c>
    </row>
    <row r="44" spans="1:14" ht="12" customHeight="1">
      <c r="A44" s="32" t="s">
        <v>42</v>
      </c>
      <c r="B44" s="33">
        <f t="shared" si="3"/>
        <v>14080</v>
      </c>
      <c r="C44" s="34">
        <v>10888</v>
      </c>
      <c r="D44" s="34">
        <v>283</v>
      </c>
      <c r="E44" s="34">
        <v>613</v>
      </c>
      <c r="F44" s="34">
        <v>837</v>
      </c>
      <c r="G44" s="34">
        <v>15</v>
      </c>
      <c r="H44" s="34">
        <v>11</v>
      </c>
      <c r="I44" s="34">
        <v>1433</v>
      </c>
      <c r="J44" s="34">
        <v>10577</v>
      </c>
      <c r="K44" s="34">
        <v>9789</v>
      </c>
      <c r="L44" s="34">
        <v>600</v>
      </c>
      <c r="M44" s="34">
        <v>188</v>
      </c>
      <c r="N44" s="35" t="s">
        <v>43</v>
      </c>
    </row>
    <row r="45" spans="1:14" ht="12" customHeight="1">
      <c r="A45" s="32" t="s">
        <v>44</v>
      </c>
      <c r="B45" s="33">
        <f t="shared" si="3"/>
        <v>36015</v>
      </c>
      <c r="C45" s="34">
        <v>26727</v>
      </c>
      <c r="D45" s="34">
        <v>317</v>
      </c>
      <c r="E45" s="34">
        <v>1097</v>
      </c>
      <c r="F45" s="34">
        <v>4598</v>
      </c>
      <c r="G45" s="34">
        <v>354</v>
      </c>
      <c r="H45" s="34">
        <v>583</v>
      </c>
      <c r="I45" s="34">
        <v>2339</v>
      </c>
      <c r="J45" s="37">
        <v>27071</v>
      </c>
      <c r="K45" s="37">
        <v>24025</v>
      </c>
      <c r="L45" s="37">
        <v>2622</v>
      </c>
      <c r="M45" s="37">
        <v>424</v>
      </c>
      <c r="N45" s="38" t="s">
        <v>45</v>
      </c>
    </row>
    <row r="46" spans="1:10" ht="12" customHeight="1">
      <c r="A46" s="39" t="s">
        <v>46</v>
      </c>
      <c r="B46" s="40"/>
      <c r="C46" s="41"/>
      <c r="D46" s="41"/>
      <c r="E46" s="41"/>
      <c r="F46" s="41"/>
      <c r="G46" s="41"/>
      <c r="H46" s="41"/>
      <c r="I46" s="41"/>
      <c r="J46" s="41"/>
    </row>
  </sheetData>
  <sheetProtection/>
  <mergeCells count="7">
    <mergeCell ref="A1:N1"/>
    <mergeCell ref="B3:I3"/>
    <mergeCell ref="J3:M3"/>
    <mergeCell ref="N3:N4"/>
    <mergeCell ref="B28:I28"/>
    <mergeCell ref="J28:M28"/>
    <mergeCell ref="N28:N29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r:id="rId1"/>
  <colBreaks count="1" manualBreakCount="1">
    <brk id="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N1"/>
    </sheetView>
  </sheetViews>
  <sheetFormatPr defaultColWidth="15.25390625" defaultRowHeight="12" customHeight="1"/>
  <cols>
    <col min="1" max="1" width="10.25390625" style="2" customWidth="1"/>
    <col min="2" max="2" width="10.625" style="2" customWidth="1"/>
    <col min="3" max="3" width="10.75390625" style="2" customWidth="1"/>
    <col min="4" max="8" width="9.375" style="2" customWidth="1"/>
    <col min="9" max="9" width="11.625" style="2" customWidth="1"/>
    <col min="10" max="13" width="11.00390625" style="2" customWidth="1"/>
    <col min="14" max="14" width="4.75390625" style="2" customWidth="1"/>
    <col min="15" max="16384" width="15.25390625" style="2" customWidth="1"/>
  </cols>
  <sheetData>
    <row r="1" spans="1:14" ht="15.75" customHeight="1" thickBot="1">
      <c r="A1" s="3" t="s">
        <v>55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3" customFormat="1" ht="23.25" customHeight="1" thickTop="1">
      <c r="A2" s="7" t="s">
        <v>56</v>
      </c>
      <c r="B2" s="52" t="s">
        <v>57</v>
      </c>
      <c r="C2" s="53"/>
      <c r="D2" s="53"/>
      <c r="E2" s="53"/>
      <c r="F2" s="53"/>
      <c r="G2" s="53"/>
      <c r="H2" s="53"/>
      <c r="I2" s="53"/>
      <c r="J2" s="10" t="s">
        <v>58</v>
      </c>
      <c r="K2" s="11"/>
      <c r="L2" s="11"/>
      <c r="M2" s="11"/>
      <c r="N2" s="12" t="s">
        <v>5</v>
      </c>
    </row>
    <row r="3" spans="1:14" s="13" customFormat="1" ht="24" customHeight="1">
      <c r="A3" s="14" t="s">
        <v>59</v>
      </c>
      <c r="B3" s="16" t="s">
        <v>7</v>
      </c>
      <c r="C3" s="16" t="s">
        <v>60</v>
      </c>
      <c r="D3" s="16" t="s">
        <v>61</v>
      </c>
      <c r="E3" s="16" t="s">
        <v>62</v>
      </c>
      <c r="F3" s="16" t="s">
        <v>63</v>
      </c>
      <c r="G3" s="16" t="s">
        <v>64</v>
      </c>
      <c r="H3" s="16" t="s">
        <v>65</v>
      </c>
      <c r="I3" s="16" t="s">
        <v>66</v>
      </c>
      <c r="J3" s="17" t="s">
        <v>67</v>
      </c>
      <c r="K3" s="16" t="s">
        <v>68</v>
      </c>
      <c r="L3" s="16" t="s">
        <v>69</v>
      </c>
      <c r="M3" s="16" t="s">
        <v>70</v>
      </c>
      <c r="N3" s="18"/>
    </row>
    <row r="4" spans="1:14" s="22" customFormat="1" ht="12" customHeight="1">
      <c r="A4" s="19" t="s">
        <v>19</v>
      </c>
      <c r="B4" s="54">
        <v>477344</v>
      </c>
      <c r="C4" s="34">
        <v>377382</v>
      </c>
      <c r="D4" s="34">
        <v>2696</v>
      </c>
      <c r="E4" s="34">
        <v>13896</v>
      </c>
      <c r="F4" s="34">
        <v>49492</v>
      </c>
      <c r="G4" s="34">
        <v>3874</v>
      </c>
      <c r="H4" s="34">
        <v>1791</v>
      </c>
      <c r="I4" s="34">
        <v>28213</v>
      </c>
      <c r="J4" s="34">
        <v>156066</v>
      </c>
      <c r="K4" s="34">
        <v>139793</v>
      </c>
      <c r="L4" s="34">
        <v>8882</v>
      </c>
      <c r="M4" s="34">
        <v>7391</v>
      </c>
      <c r="N4" s="35" t="s">
        <v>20</v>
      </c>
    </row>
    <row r="5" spans="1:14" ht="12" customHeight="1">
      <c r="A5" s="32"/>
      <c r="B5" s="5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55"/>
    </row>
    <row r="6" spans="1:14" s="22" customFormat="1" ht="12" customHeight="1">
      <c r="A6" s="56" t="s">
        <v>21</v>
      </c>
      <c r="B6" s="57">
        <v>535953</v>
      </c>
      <c r="C6" s="58">
        <f aca="true" t="shared" si="0" ref="C6:M6">SUM(C8:C19)</f>
        <v>421880</v>
      </c>
      <c r="D6" s="58">
        <f t="shared" si="0"/>
        <v>2871</v>
      </c>
      <c r="E6" s="58">
        <f t="shared" si="0"/>
        <v>13848</v>
      </c>
      <c r="F6" s="58">
        <f t="shared" si="0"/>
        <v>61976</v>
      </c>
      <c r="G6" s="58">
        <f t="shared" si="0"/>
        <v>3857</v>
      </c>
      <c r="H6" s="58">
        <f t="shared" si="0"/>
        <v>1718</v>
      </c>
      <c r="I6" s="58">
        <f t="shared" si="0"/>
        <v>29808</v>
      </c>
      <c r="J6" s="58">
        <f t="shared" si="0"/>
        <v>173721</v>
      </c>
      <c r="K6" s="58">
        <f t="shared" si="0"/>
        <v>155775</v>
      </c>
      <c r="L6" s="58">
        <f t="shared" si="0"/>
        <v>9466</v>
      </c>
      <c r="M6" s="58">
        <f t="shared" si="0"/>
        <v>8480</v>
      </c>
      <c r="N6" s="59" t="s">
        <v>21</v>
      </c>
    </row>
    <row r="7" spans="1:14" ht="12" customHeight="1">
      <c r="A7" s="30"/>
      <c r="B7" s="23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55"/>
    </row>
    <row r="8" spans="1:14" ht="12" customHeight="1">
      <c r="A8" s="61" t="s">
        <v>22</v>
      </c>
      <c r="B8" s="33">
        <f>SUM(C8:I8)</f>
        <v>44779</v>
      </c>
      <c r="C8" s="62">
        <v>34814</v>
      </c>
      <c r="D8" s="62">
        <v>239</v>
      </c>
      <c r="E8" s="62">
        <v>1456</v>
      </c>
      <c r="F8" s="62">
        <v>5814</v>
      </c>
      <c r="G8" s="62">
        <v>367</v>
      </c>
      <c r="H8" s="62">
        <v>107</v>
      </c>
      <c r="I8" s="62">
        <v>1982</v>
      </c>
      <c r="J8" s="62">
        <v>14902</v>
      </c>
      <c r="K8" s="62">
        <v>13341</v>
      </c>
      <c r="L8" s="62">
        <v>968</v>
      </c>
      <c r="M8" s="62">
        <v>593</v>
      </c>
      <c r="N8" s="35" t="s">
        <v>23</v>
      </c>
    </row>
    <row r="9" spans="1:14" ht="12" customHeight="1">
      <c r="A9" s="32" t="s">
        <v>53</v>
      </c>
      <c r="B9" s="33">
        <f aca="true" t="shared" si="1" ref="B9:B19">SUM(C9:I9)</f>
        <v>58401</v>
      </c>
      <c r="C9" s="62">
        <v>43969</v>
      </c>
      <c r="D9" s="62">
        <v>215</v>
      </c>
      <c r="E9" s="62">
        <v>1947</v>
      </c>
      <c r="F9" s="62">
        <v>7400</v>
      </c>
      <c r="G9" s="62">
        <v>421</v>
      </c>
      <c r="H9" s="62">
        <v>86</v>
      </c>
      <c r="I9" s="62">
        <v>4363</v>
      </c>
      <c r="J9" s="62">
        <v>18934</v>
      </c>
      <c r="K9" s="62">
        <v>16934</v>
      </c>
      <c r="L9" s="62">
        <v>1289</v>
      </c>
      <c r="M9" s="62">
        <v>711</v>
      </c>
      <c r="N9" s="35" t="s">
        <v>25</v>
      </c>
    </row>
    <row r="10" spans="1:14" ht="12" customHeight="1">
      <c r="A10" s="32" t="s">
        <v>26</v>
      </c>
      <c r="B10" s="33">
        <f t="shared" si="1"/>
        <v>32441</v>
      </c>
      <c r="C10" s="62">
        <v>25142</v>
      </c>
      <c r="D10" s="62">
        <v>143</v>
      </c>
      <c r="E10" s="62">
        <v>1160</v>
      </c>
      <c r="F10" s="62">
        <v>2664</v>
      </c>
      <c r="G10" s="62">
        <v>164</v>
      </c>
      <c r="H10" s="62">
        <v>27</v>
      </c>
      <c r="I10" s="62">
        <v>3141</v>
      </c>
      <c r="J10" s="62">
        <v>12479</v>
      </c>
      <c r="K10" s="62">
        <v>9438</v>
      </c>
      <c r="L10" s="62">
        <v>919</v>
      </c>
      <c r="M10" s="62">
        <v>2122</v>
      </c>
      <c r="N10" s="35" t="s">
        <v>27</v>
      </c>
    </row>
    <row r="11" spans="1:14" ht="12" customHeight="1">
      <c r="A11" s="32" t="s">
        <v>28</v>
      </c>
      <c r="B11" s="33">
        <f t="shared" si="1"/>
        <v>43810</v>
      </c>
      <c r="C11" s="62">
        <v>34167</v>
      </c>
      <c r="D11" s="62">
        <v>192</v>
      </c>
      <c r="E11" s="62">
        <v>1463</v>
      </c>
      <c r="F11" s="62">
        <v>5212</v>
      </c>
      <c r="G11" s="62">
        <v>363</v>
      </c>
      <c r="H11" s="62">
        <v>120</v>
      </c>
      <c r="I11" s="62">
        <v>2293</v>
      </c>
      <c r="J11" s="62">
        <v>14533</v>
      </c>
      <c r="K11" s="62">
        <v>13012</v>
      </c>
      <c r="L11" s="62">
        <v>740</v>
      </c>
      <c r="M11" s="62">
        <v>781</v>
      </c>
      <c r="N11" s="35" t="s">
        <v>29</v>
      </c>
    </row>
    <row r="12" spans="1:14" ht="12" customHeight="1">
      <c r="A12" s="32" t="s">
        <v>30</v>
      </c>
      <c r="B12" s="33">
        <f t="shared" si="1"/>
        <v>101522</v>
      </c>
      <c r="C12" s="62">
        <v>84214</v>
      </c>
      <c r="D12" s="62">
        <v>216</v>
      </c>
      <c r="E12" s="62">
        <v>1022</v>
      </c>
      <c r="F12" s="62">
        <v>12688</v>
      </c>
      <c r="G12" s="62">
        <v>975</v>
      </c>
      <c r="H12" s="62">
        <v>430</v>
      </c>
      <c r="I12" s="62">
        <v>1977</v>
      </c>
      <c r="J12" s="62">
        <v>30040</v>
      </c>
      <c r="K12" s="62">
        <v>29085</v>
      </c>
      <c r="L12" s="62">
        <v>685</v>
      </c>
      <c r="M12" s="62">
        <v>270</v>
      </c>
      <c r="N12" s="35" t="s">
        <v>31</v>
      </c>
    </row>
    <row r="13" spans="1:14" ht="12" customHeight="1">
      <c r="A13" s="32" t="s">
        <v>32</v>
      </c>
      <c r="B13" s="33">
        <f t="shared" si="1"/>
        <v>54812</v>
      </c>
      <c r="C13" s="62">
        <v>42255</v>
      </c>
      <c r="D13" s="62">
        <v>329</v>
      </c>
      <c r="E13" s="62">
        <v>1041</v>
      </c>
      <c r="F13" s="62">
        <v>7746</v>
      </c>
      <c r="G13" s="62">
        <v>444</v>
      </c>
      <c r="H13" s="62">
        <v>167</v>
      </c>
      <c r="I13" s="62">
        <v>2830</v>
      </c>
      <c r="J13" s="62">
        <v>16543</v>
      </c>
      <c r="K13" s="62">
        <v>15538</v>
      </c>
      <c r="L13" s="62">
        <v>785</v>
      </c>
      <c r="M13" s="62">
        <v>220</v>
      </c>
      <c r="N13" s="35" t="s">
        <v>33</v>
      </c>
    </row>
    <row r="14" spans="1:14" ht="12" customHeight="1">
      <c r="A14" s="32" t="s">
        <v>34</v>
      </c>
      <c r="B14" s="33">
        <f t="shared" si="1"/>
        <v>49777</v>
      </c>
      <c r="C14" s="62">
        <v>37490</v>
      </c>
      <c r="D14" s="62">
        <v>268</v>
      </c>
      <c r="E14" s="62">
        <v>1463</v>
      </c>
      <c r="F14" s="62">
        <v>5671</v>
      </c>
      <c r="G14" s="62">
        <v>351</v>
      </c>
      <c r="H14" s="62">
        <v>115</v>
      </c>
      <c r="I14" s="62">
        <v>4419</v>
      </c>
      <c r="J14" s="62">
        <v>15939</v>
      </c>
      <c r="K14" s="62">
        <v>14131</v>
      </c>
      <c r="L14" s="62">
        <v>1303</v>
      </c>
      <c r="M14" s="62">
        <v>505</v>
      </c>
      <c r="N14" s="35" t="s">
        <v>35</v>
      </c>
    </row>
    <row r="15" spans="1:14" ht="12" customHeight="1">
      <c r="A15" s="32" t="s">
        <v>36</v>
      </c>
      <c r="B15" s="33">
        <v>56287</v>
      </c>
      <c r="C15" s="62">
        <v>45359</v>
      </c>
      <c r="D15" s="62">
        <v>299</v>
      </c>
      <c r="E15" s="62">
        <v>1831</v>
      </c>
      <c r="F15" s="62">
        <v>5258</v>
      </c>
      <c r="G15" s="62">
        <v>307</v>
      </c>
      <c r="H15" s="62">
        <v>43</v>
      </c>
      <c r="I15" s="62">
        <v>3195</v>
      </c>
      <c r="J15" s="62">
        <v>19387</v>
      </c>
      <c r="K15" s="62">
        <v>16835</v>
      </c>
      <c r="L15" s="62">
        <v>649</v>
      </c>
      <c r="M15" s="62">
        <v>1903</v>
      </c>
      <c r="N15" s="35" t="s">
        <v>37</v>
      </c>
    </row>
    <row r="16" spans="1:14" ht="12" customHeight="1">
      <c r="A16" s="32" t="s">
        <v>38</v>
      </c>
      <c r="B16" s="33">
        <f t="shared" si="1"/>
        <v>18353</v>
      </c>
      <c r="C16" s="62">
        <v>15029</v>
      </c>
      <c r="D16" s="62">
        <v>353</v>
      </c>
      <c r="E16" s="62">
        <v>388</v>
      </c>
      <c r="F16" s="62">
        <v>1417</v>
      </c>
      <c r="G16" s="62">
        <v>50</v>
      </c>
      <c r="H16" s="62">
        <v>12</v>
      </c>
      <c r="I16" s="62">
        <v>1104</v>
      </c>
      <c r="J16" s="62">
        <v>6765</v>
      </c>
      <c r="K16" s="62">
        <v>5395</v>
      </c>
      <c r="L16" s="62">
        <v>410</v>
      </c>
      <c r="M16" s="62">
        <v>960</v>
      </c>
      <c r="N16" s="35" t="s">
        <v>39</v>
      </c>
    </row>
    <row r="17" spans="1:14" ht="12" customHeight="1">
      <c r="A17" s="63" t="s">
        <v>40</v>
      </c>
      <c r="B17" s="33">
        <f t="shared" si="1"/>
        <v>21800</v>
      </c>
      <c r="C17" s="62">
        <v>18306</v>
      </c>
      <c r="D17" s="62">
        <v>147</v>
      </c>
      <c r="E17" s="62">
        <v>336</v>
      </c>
      <c r="F17" s="62">
        <v>1706</v>
      </c>
      <c r="G17" s="62">
        <v>37</v>
      </c>
      <c r="H17" s="62">
        <v>9</v>
      </c>
      <c r="I17" s="62">
        <v>1259</v>
      </c>
      <c r="J17" s="62">
        <v>6968</v>
      </c>
      <c r="K17" s="62">
        <v>6274</v>
      </c>
      <c r="L17" s="62">
        <v>562</v>
      </c>
      <c r="M17" s="62">
        <v>132</v>
      </c>
      <c r="N17" s="35" t="s">
        <v>41</v>
      </c>
    </row>
    <row r="18" spans="1:14" ht="12" customHeight="1">
      <c r="A18" s="32" t="s">
        <v>42</v>
      </c>
      <c r="B18" s="33">
        <f t="shared" si="1"/>
        <v>15050</v>
      </c>
      <c r="C18" s="62">
        <v>11884</v>
      </c>
      <c r="D18" s="62">
        <v>235</v>
      </c>
      <c r="E18" s="62">
        <v>619</v>
      </c>
      <c r="F18" s="62">
        <v>1054</v>
      </c>
      <c r="G18" s="62">
        <v>20</v>
      </c>
      <c r="H18" s="62">
        <v>13</v>
      </c>
      <c r="I18" s="62">
        <v>1225</v>
      </c>
      <c r="J18" s="62">
        <v>5013</v>
      </c>
      <c r="K18" s="62">
        <v>4573</v>
      </c>
      <c r="L18" s="62">
        <v>356</v>
      </c>
      <c r="M18" s="62">
        <v>84</v>
      </c>
      <c r="N18" s="35" t="s">
        <v>43</v>
      </c>
    </row>
    <row r="19" spans="1:14" ht="12" customHeight="1">
      <c r="A19" s="32" t="s">
        <v>44</v>
      </c>
      <c r="B19" s="33">
        <f t="shared" si="1"/>
        <v>38921</v>
      </c>
      <c r="C19" s="62">
        <v>29251</v>
      </c>
      <c r="D19" s="62">
        <v>235</v>
      </c>
      <c r="E19" s="62">
        <v>1122</v>
      </c>
      <c r="F19" s="62">
        <v>5346</v>
      </c>
      <c r="G19" s="62">
        <v>358</v>
      </c>
      <c r="H19" s="62">
        <v>589</v>
      </c>
      <c r="I19" s="62">
        <v>2020</v>
      </c>
      <c r="J19" s="64">
        <v>12218</v>
      </c>
      <c r="K19" s="64">
        <v>11219</v>
      </c>
      <c r="L19" s="64">
        <v>800</v>
      </c>
      <c r="M19" s="64">
        <v>199</v>
      </c>
      <c r="N19" s="38" t="s">
        <v>45</v>
      </c>
    </row>
    <row r="20" spans="1:10" ht="12" customHeight="1">
      <c r="A20" s="39" t="s">
        <v>71</v>
      </c>
      <c r="B20" s="41"/>
      <c r="C20" s="41"/>
      <c r="D20" s="41"/>
      <c r="E20" s="41"/>
      <c r="F20" s="41"/>
      <c r="G20" s="41"/>
      <c r="H20" s="41"/>
      <c r="I20" s="41"/>
      <c r="J20" s="42"/>
    </row>
    <row r="21" spans="1:10" ht="12" customHeight="1">
      <c r="A21" s="65" t="s">
        <v>72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4" ht="15.75" customHeight="1" thickBot="1">
      <c r="A23" s="45" t="s">
        <v>73</v>
      </c>
      <c r="B23" s="6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23.25" customHeight="1" thickTop="1">
      <c r="A24" s="7" t="s">
        <v>56</v>
      </c>
      <c r="B24" s="52" t="s">
        <v>57</v>
      </c>
      <c r="C24" s="67"/>
      <c r="D24" s="67"/>
      <c r="E24" s="67"/>
      <c r="F24" s="67"/>
      <c r="G24" s="67"/>
      <c r="H24" s="67"/>
      <c r="I24" s="68"/>
      <c r="J24" s="10" t="s">
        <v>58</v>
      </c>
      <c r="K24" s="11"/>
      <c r="L24" s="11"/>
      <c r="M24" s="11"/>
      <c r="N24" s="12" t="s">
        <v>5</v>
      </c>
    </row>
    <row r="25" spans="1:14" ht="24" customHeight="1">
      <c r="A25" s="14" t="s">
        <v>59</v>
      </c>
      <c r="B25" s="16" t="s">
        <v>7</v>
      </c>
      <c r="C25" s="16" t="s">
        <v>60</v>
      </c>
      <c r="D25" s="16" t="s">
        <v>61</v>
      </c>
      <c r="E25" s="16" t="s">
        <v>62</v>
      </c>
      <c r="F25" s="16" t="s">
        <v>63</v>
      </c>
      <c r="G25" s="16" t="s">
        <v>64</v>
      </c>
      <c r="H25" s="16" t="s">
        <v>65</v>
      </c>
      <c r="I25" s="16" t="s">
        <v>66</v>
      </c>
      <c r="J25" s="17" t="s">
        <v>67</v>
      </c>
      <c r="K25" s="16" t="s">
        <v>68</v>
      </c>
      <c r="L25" s="16" t="s">
        <v>69</v>
      </c>
      <c r="M25" s="16" t="s">
        <v>70</v>
      </c>
      <c r="N25" s="18"/>
    </row>
    <row r="26" spans="1:14" ht="15.75" customHeight="1">
      <c r="A26" s="19" t="s">
        <v>19</v>
      </c>
      <c r="B26" s="54">
        <v>492171</v>
      </c>
      <c r="C26" s="34">
        <v>390139</v>
      </c>
      <c r="D26" s="34">
        <v>2397</v>
      </c>
      <c r="E26" s="34">
        <v>15099</v>
      </c>
      <c r="F26" s="34">
        <v>51513</v>
      </c>
      <c r="G26" s="34">
        <v>5646</v>
      </c>
      <c r="H26" s="34">
        <v>2184</v>
      </c>
      <c r="I26" s="34">
        <v>25193</v>
      </c>
      <c r="J26" s="34">
        <v>213695</v>
      </c>
      <c r="K26" s="34">
        <v>194457</v>
      </c>
      <c r="L26" s="34">
        <v>9296</v>
      </c>
      <c r="M26" s="34">
        <v>9942</v>
      </c>
      <c r="N26" s="35" t="s">
        <v>20</v>
      </c>
    </row>
    <row r="27" spans="1:14" ht="12" customHeight="1">
      <c r="A27" s="32"/>
      <c r="B27" s="5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55"/>
    </row>
    <row r="28" spans="1:14" s="22" customFormat="1" ht="12" customHeight="1">
      <c r="A28" s="56" t="s">
        <v>21</v>
      </c>
      <c r="B28" s="57">
        <f>SUM(B30:B41)</f>
        <v>549296</v>
      </c>
      <c r="C28" s="58">
        <f>SUM(C30:C41)</f>
        <v>431776</v>
      </c>
      <c r="D28" s="58">
        <f aca="true" t="shared" si="2" ref="D28:M28">SUM(D30:D41)</f>
        <v>3064</v>
      </c>
      <c r="E28" s="58">
        <f t="shared" si="2"/>
        <v>15460</v>
      </c>
      <c r="F28" s="58">
        <f t="shared" si="2"/>
        <v>63765</v>
      </c>
      <c r="G28" s="58">
        <f t="shared" si="2"/>
        <v>4918</v>
      </c>
      <c r="H28" s="58">
        <f t="shared" si="2"/>
        <v>2251</v>
      </c>
      <c r="I28" s="58">
        <f t="shared" si="2"/>
        <v>28062</v>
      </c>
      <c r="J28" s="58">
        <f t="shared" si="2"/>
        <v>237589</v>
      </c>
      <c r="K28" s="58">
        <f t="shared" si="2"/>
        <v>215731</v>
      </c>
      <c r="L28" s="58">
        <f t="shared" si="2"/>
        <v>10685</v>
      </c>
      <c r="M28" s="58">
        <f t="shared" si="2"/>
        <v>11173</v>
      </c>
      <c r="N28" s="59" t="s">
        <v>21</v>
      </c>
    </row>
    <row r="29" spans="1:14" ht="12" customHeight="1">
      <c r="A29" s="30"/>
      <c r="B29" s="23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55"/>
    </row>
    <row r="30" spans="1:14" ht="12" customHeight="1">
      <c r="A30" s="61" t="s">
        <v>22</v>
      </c>
      <c r="B30" s="33">
        <f>SUM(C30:I30)</f>
        <v>45211</v>
      </c>
      <c r="C30" s="62">
        <v>35245</v>
      </c>
      <c r="D30" s="62">
        <v>155</v>
      </c>
      <c r="E30" s="62">
        <v>1591</v>
      </c>
      <c r="F30" s="62">
        <v>5914</v>
      </c>
      <c r="G30" s="62">
        <v>453</v>
      </c>
      <c r="H30" s="62">
        <v>121</v>
      </c>
      <c r="I30" s="62">
        <v>1732</v>
      </c>
      <c r="J30" s="62">
        <v>20022</v>
      </c>
      <c r="K30" s="62">
        <v>18228</v>
      </c>
      <c r="L30" s="62">
        <v>1054</v>
      </c>
      <c r="M30" s="62">
        <v>740</v>
      </c>
      <c r="N30" s="35" t="s">
        <v>23</v>
      </c>
    </row>
    <row r="31" spans="1:14" ht="12" customHeight="1">
      <c r="A31" s="32" t="s">
        <v>53</v>
      </c>
      <c r="B31" s="33">
        <f aca="true" t="shared" si="3" ref="B31:B41">SUM(C31:I31)</f>
        <v>59232</v>
      </c>
      <c r="C31" s="62">
        <v>44193</v>
      </c>
      <c r="D31" s="62">
        <v>267</v>
      </c>
      <c r="E31" s="62">
        <v>2204</v>
      </c>
      <c r="F31" s="62">
        <v>7525</v>
      </c>
      <c r="G31" s="62">
        <v>526</v>
      </c>
      <c r="H31" s="62">
        <v>128</v>
      </c>
      <c r="I31" s="62">
        <v>4389</v>
      </c>
      <c r="J31" s="62">
        <v>25634</v>
      </c>
      <c r="K31" s="62">
        <v>23217</v>
      </c>
      <c r="L31" s="62">
        <v>1492</v>
      </c>
      <c r="M31" s="62">
        <v>925</v>
      </c>
      <c r="N31" s="35" t="s">
        <v>25</v>
      </c>
    </row>
    <row r="32" spans="1:14" ht="12" customHeight="1">
      <c r="A32" s="32" t="s">
        <v>26</v>
      </c>
      <c r="B32" s="33">
        <f t="shared" si="3"/>
        <v>30664</v>
      </c>
      <c r="C32" s="62">
        <v>23691</v>
      </c>
      <c r="D32" s="62">
        <v>154</v>
      </c>
      <c r="E32" s="62">
        <v>1246</v>
      </c>
      <c r="F32" s="62">
        <v>2461</v>
      </c>
      <c r="G32" s="62">
        <v>170</v>
      </c>
      <c r="H32" s="62">
        <v>41</v>
      </c>
      <c r="I32" s="62">
        <v>2901</v>
      </c>
      <c r="J32" s="62">
        <v>15940</v>
      </c>
      <c r="K32" s="62">
        <v>12061</v>
      </c>
      <c r="L32" s="62">
        <v>992</v>
      </c>
      <c r="M32" s="62">
        <v>2887</v>
      </c>
      <c r="N32" s="35" t="s">
        <v>27</v>
      </c>
    </row>
    <row r="33" spans="1:14" ht="12" customHeight="1">
      <c r="A33" s="32" t="s">
        <v>28</v>
      </c>
      <c r="B33" s="33">
        <f t="shared" si="3"/>
        <v>46796</v>
      </c>
      <c r="C33" s="62">
        <v>36653</v>
      </c>
      <c r="D33" s="62">
        <v>283</v>
      </c>
      <c r="E33" s="62">
        <v>1523</v>
      </c>
      <c r="F33" s="62">
        <v>5476</v>
      </c>
      <c r="G33" s="62">
        <v>490</v>
      </c>
      <c r="H33" s="62">
        <v>386</v>
      </c>
      <c r="I33" s="62">
        <v>1985</v>
      </c>
      <c r="J33" s="62">
        <v>20508</v>
      </c>
      <c r="K33" s="62">
        <v>18657</v>
      </c>
      <c r="L33" s="62">
        <v>880</v>
      </c>
      <c r="M33" s="62">
        <v>971</v>
      </c>
      <c r="N33" s="35" t="s">
        <v>29</v>
      </c>
    </row>
    <row r="34" spans="1:14" ht="12" customHeight="1">
      <c r="A34" s="32" t="s">
        <v>30</v>
      </c>
      <c r="B34" s="33">
        <f t="shared" si="3"/>
        <v>102445</v>
      </c>
      <c r="C34" s="62">
        <v>84769</v>
      </c>
      <c r="D34" s="62">
        <v>279</v>
      </c>
      <c r="E34" s="62">
        <v>1453</v>
      </c>
      <c r="F34" s="62">
        <v>12731</v>
      </c>
      <c r="G34" s="62">
        <v>1149</v>
      </c>
      <c r="H34" s="62">
        <v>504</v>
      </c>
      <c r="I34" s="62">
        <v>1560</v>
      </c>
      <c r="J34" s="62">
        <v>40977</v>
      </c>
      <c r="K34" s="62">
        <v>40032</v>
      </c>
      <c r="L34" s="62">
        <v>620</v>
      </c>
      <c r="M34" s="62">
        <v>325</v>
      </c>
      <c r="N34" s="35" t="s">
        <v>31</v>
      </c>
    </row>
    <row r="35" spans="1:14" ht="12" customHeight="1">
      <c r="A35" s="32" t="s">
        <v>32</v>
      </c>
      <c r="B35" s="33">
        <f t="shared" si="3"/>
        <v>55970</v>
      </c>
      <c r="C35" s="62">
        <v>43192</v>
      </c>
      <c r="D35" s="62">
        <v>331</v>
      </c>
      <c r="E35" s="62">
        <v>1207</v>
      </c>
      <c r="F35" s="62">
        <v>7977</v>
      </c>
      <c r="G35" s="62">
        <v>620</v>
      </c>
      <c r="H35" s="62">
        <v>183</v>
      </c>
      <c r="I35" s="62">
        <v>2460</v>
      </c>
      <c r="J35" s="62">
        <v>22757</v>
      </c>
      <c r="K35" s="62">
        <v>21607</v>
      </c>
      <c r="L35" s="62">
        <v>822</v>
      </c>
      <c r="M35" s="62">
        <v>328</v>
      </c>
      <c r="N35" s="35" t="s">
        <v>33</v>
      </c>
    </row>
    <row r="36" spans="1:14" ht="12" customHeight="1">
      <c r="A36" s="32" t="s">
        <v>34</v>
      </c>
      <c r="B36" s="33">
        <f t="shared" si="3"/>
        <v>51642</v>
      </c>
      <c r="C36" s="62">
        <v>38672</v>
      </c>
      <c r="D36" s="62">
        <v>410</v>
      </c>
      <c r="E36" s="62">
        <v>1620</v>
      </c>
      <c r="F36" s="62">
        <v>5817</v>
      </c>
      <c r="G36" s="62">
        <v>465</v>
      </c>
      <c r="H36" s="62">
        <v>147</v>
      </c>
      <c r="I36" s="62">
        <v>4511</v>
      </c>
      <c r="J36" s="62">
        <v>22168</v>
      </c>
      <c r="K36" s="62">
        <v>19762</v>
      </c>
      <c r="L36" s="62">
        <v>1795</v>
      </c>
      <c r="M36" s="62">
        <v>611</v>
      </c>
      <c r="N36" s="35" t="s">
        <v>35</v>
      </c>
    </row>
    <row r="37" spans="1:14" ht="12" customHeight="1">
      <c r="A37" s="32" t="s">
        <v>36</v>
      </c>
      <c r="B37" s="33">
        <f t="shared" si="3"/>
        <v>55379</v>
      </c>
      <c r="C37" s="62">
        <v>43908</v>
      </c>
      <c r="D37" s="62">
        <v>388</v>
      </c>
      <c r="E37" s="62">
        <v>1904</v>
      </c>
      <c r="F37" s="62">
        <v>5213</v>
      </c>
      <c r="G37" s="62">
        <v>371</v>
      </c>
      <c r="H37" s="62">
        <v>57</v>
      </c>
      <c r="I37" s="62">
        <v>3538</v>
      </c>
      <c r="J37" s="62">
        <v>25268</v>
      </c>
      <c r="K37" s="62">
        <v>22045</v>
      </c>
      <c r="L37" s="62">
        <v>752</v>
      </c>
      <c r="M37" s="62">
        <v>2471</v>
      </c>
      <c r="N37" s="35" t="s">
        <v>37</v>
      </c>
    </row>
    <row r="38" spans="1:14" ht="12" customHeight="1">
      <c r="A38" s="32" t="s">
        <v>38</v>
      </c>
      <c r="B38" s="33">
        <f t="shared" si="3"/>
        <v>20039</v>
      </c>
      <c r="C38" s="62">
        <v>16546</v>
      </c>
      <c r="D38" s="62">
        <v>237</v>
      </c>
      <c r="E38" s="62">
        <v>450</v>
      </c>
      <c r="F38" s="62">
        <v>1776</v>
      </c>
      <c r="G38" s="62">
        <v>102</v>
      </c>
      <c r="H38" s="62">
        <v>21</v>
      </c>
      <c r="I38" s="62">
        <v>907</v>
      </c>
      <c r="J38" s="62">
        <v>9719</v>
      </c>
      <c r="K38" s="62">
        <v>7931</v>
      </c>
      <c r="L38" s="62">
        <v>420</v>
      </c>
      <c r="M38" s="62">
        <v>1368</v>
      </c>
      <c r="N38" s="35" t="s">
        <v>39</v>
      </c>
    </row>
    <row r="39" spans="1:14" ht="12" customHeight="1">
      <c r="A39" s="63" t="s">
        <v>40</v>
      </c>
      <c r="B39" s="33">
        <f t="shared" si="3"/>
        <v>23952</v>
      </c>
      <c r="C39" s="62">
        <v>20433</v>
      </c>
      <c r="D39" s="62">
        <v>132</v>
      </c>
      <c r="E39" s="62">
        <v>402</v>
      </c>
      <c r="F39" s="62">
        <v>1891</v>
      </c>
      <c r="G39" s="62">
        <v>70</v>
      </c>
      <c r="H39" s="62">
        <v>11</v>
      </c>
      <c r="I39" s="62">
        <v>1013</v>
      </c>
      <c r="J39" s="62">
        <v>10063</v>
      </c>
      <c r="K39" s="62">
        <v>9384</v>
      </c>
      <c r="L39" s="62">
        <v>500</v>
      </c>
      <c r="M39" s="62">
        <v>179</v>
      </c>
      <c r="N39" s="35" t="s">
        <v>41</v>
      </c>
    </row>
    <row r="40" spans="1:14" ht="12" customHeight="1">
      <c r="A40" s="32" t="s">
        <v>42</v>
      </c>
      <c r="B40" s="33">
        <f t="shared" si="3"/>
        <v>17240</v>
      </c>
      <c r="C40" s="62">
        <v>14021</v>
      </c>
      <c r="D40" s="62">
        <v>197</v>
      </c>
      <c r="E40" s="62">
        <v>675</v>
      </c>
      <c r="F40" s="62">
        <v>1291</v>
      </c>
      <c r="G40" s="62">
        <v>41</v>
      </c>
      <c r="H40" s="62">
        <v>16</v>
      </c>
      <c r="I40" s="62">
        <v>999</v>
      </c>
      <c r="J40" s="62">
        <v>7481</v>
      </c>
      <c r="K40" s="62">
        <v>7058</v>
      </c>
      <c r="L40" s="62">
        <v>312</v>
      </c>
      <c r="M40" s="62">
        <v>111</v>
      </c>
      <c r="N40" s="35" t="s">
        <v>43</v>
      </c>
    </row>
    <row r="41" spans="1:14" ht="12" customHeight="1">
      <c r="A41" s="32" t="s">
        <v>44</v>
      </c>
      <c r="B41" s="33">
        <f t="shared" si="3"/>
        <v>40726</v>
      </c>
      <c r="C41" s="62">
        <v>30453</v>
      </c>
      <c r="D41" s="62">
        <v>231</v>
      </c>
      <c r="E41" s="62">
        <v>1185</v>
      </c>
      <c r="F41" s="62">
        <v>5693</v>
      </c>
      <c r="G41" s="62">
        <v>461</v>
      </c>
      <c r="H41" s="62">
        <v>636</v>
      </c>
      <c r="I41" s="62">
        <v>2067</v>
      </c>
      <c r="J41" s="64">
        <v>17052</v>
      </c>
      <c r="K41" s="64">
        <v>15749</v>
      </c>
      <c r="L41" s="64">
        <v>1046</v>
      </c>
      <c r="M41" s="64">
        <v>257</v>
      </c>
      <c r="N41" s="38" t="s">
        <v>45</v>
      </c>
    </row>
    <row r="42" spans="1:10" ht="12" customHeight="1">
      <c r="A42" s="39" t="s">
        <v>71</v>
      </c>
      <c r="B42" s="41"/>
      <c r="C42" s="41"/>
      <c r="D42" s="41"/>
      <c r="E42" s="41"/>
      <c r="F42" s="41"/>
      <c r="G42" s="41"/>
      <c r="H42" s="41"/>
      <c r="I42" s="41"/>
      <c r="J42" s="41"/>
    </row>
  </sheetData>
  <sheetProtection/>
  <mergeCells count="6">
    <mergeCell ref="B2:I2"/>
    <mergeCell ref="J2:M2"/>
    <mergeCell ref="N2:N3"/>
    <mergeCell ref="B24:I24"/>
    <mergeCell ref="J24:M24"/>
    <mergeCell ref="N24:N25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35" r:id="rId1"/>
  <colBreaks count="1" manualBreakCount="1">
    <brk id="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2009-04-20T01:28:09Z</dcterms:created>
  <dcterms:modified xsi:type="dcterms:W3CDTF">2009-04-20T01:28:15Z</dcterms:modified>
  <cp:category/>
  <cp:version/>
  <cp:contentType/>
  <cp:contentStatus/>
</cp:coreProperties>
</file>