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'194'!$A$1:$K$39</definedName>
  </definedNames>
  <calcPr fullCalcOnLoad="1"/>
</workbook>
</file>

<file path=xl/sharedStrings.xml><?xml version="1.0" encoding="utf-8"?>
<sst xmlns="http://schemas.openxmlformats.org/spreadsheetml/2006/main" count="29" uniqueCount="29">
  <si>
    <t>194.経済活動別県内総生産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</si>
  <si>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</si>
  <si>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</si>
  <si>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実                 額</t>
  </si>
  <si>
    <t>項　　目</t>
  </si>
  <si>
    <t>産                業</t>
  </si>
  <si>
    <r>
      <t>(</t>
    </r>
    <r>
      <rPr>
        <sz val="10"/>
        <rFont val="ＭＳ 明朝"/>
        <family val="1"/>
      </rPr>
      <t>1) 農                  業</t>
    </r>
  </si>
  <si>
    <r>
      <t>(</t>
    </r>
    <r>
      <rPr>
        <sz val="10"/>
        <rFont val="ＭＳ 明朝"/>
        <family val="1"/>
      </rPr>
      <t>2) 林                  業</t>
    </r>
  </si>
  <si>
    <r>
      <t>(</t>
    </r>
    <r>
      <rPr>
        <sz val="10"/>
        <rFont val="ＭＳ 明朝"/>
        <family val="1"/>
      </rPr>
      <t>3) 水        産        業</t>
    </r>
  </si>
  <si>
    <r>
      <t>(</t>
    </r>
    <r>
      <rPr>
        <sz val="10"/>
        <rFont val="ＭＳ 明朝"/>
        <family val="1"/>
      </rPr>
      <t>4) 鉱                  業</t>
    </r>
  </si>
  <si>
    <r>
      <t>(</t>
    </r>
    <r>
      <rPr>
        <sz val="10"/>
        <rFont val="ＭＳ 明朝"/>
        <family val="1"/>
      </rPr>
      <t>5) 製        造        業</t>
    </r>
  </si>
  <si>
    <r>
      <t>(</t>
    </r>
    <r>
      <rPr>
        <sz val="10"/>
        <rFont val="ＭＳ 明朝"/>
        <family val="1"/>
      </rPr>
      <t>6) 建        設        業</t>
    </r>
  </si>
  <si>
    <r>
      <t>(</t>
    </r>
    <r>
      <rPr>
        <sz val="10"/>
        <rFont val="ＭＳ 明朝"/>
        <family val="1"/>
      </rPr>
      <t>7) 電 気・ガ ス･水 道 業</t>
    </r>
  </si>
  <si>
    <r>
      <t>(</t>
    </r>
    <r>
      <rPr>
        <sz val="10"/>
        <rFont val="ＭＳ 明朝"/>
        <family val="1"/>
      </rPr>
      <t>8) 卸  売 ・ 小  売  業</t>
    </r>
  </si>
  <si>
    <r>
      <t>(9</t>
    </r>
    <r>
      <rPr>
        <sz val="10"/>
        <rFont val="ＭＳ 明朝"/>
        <family val="1"/>
      </rPr>
      <t>) 金  融 ・ 保  険  業</t>
    </r>
  </si>
  <si>
    <r>
      <t>(10)</t>
    </r>
    <r>
      <rPr>
        <sz val="10"/>
        <rFont val="ＭＳ 明朝"/>
        <family val="1"/>
      </rPr>
      <t>不    動    産    業</t>
    </r>
  </si>
  <si>
    <r>
      <t>(11)</t>
    </r>
    <r>
      <rPr>
        <sz val="10"/>
        <rFont val="ＭＳ 明朝"/>
        <family val="1"/>
      </rPr>
      <t>運  輸・通  信  業</t>
    </r>
  </si>
  <si>
    <r>
      <t>(12)</t>
    </r>
    <r>
      <rPr>
        <sz val="10"/>
        <rFont val="ＭＳ 明朝"/>
        <family val="1"/>
      </rPr>
      <t>サ  ー  ビ  ス  業</t>
    </r>
  </si>
  <si>
    <t>政府サービス生産者</t>
  </si>
  <si>
    <r>
      <t>(</t>
    </r>
    <r>
      <rPr>
        <sz val="10"/>
        <rFont val="ＭＳ 明朝"/>
        <family val="1"/>
      </rPr>
      <t>1)電気・ガス・水道業</t>
    </r>
  </si>
  <si>
    <r>
      <t>(</t>
    </r>
    <r>
      <rPr>
        <sz val="10"/>
        <rFont val="ＭＳ 明朝"/>
        <family val="1"/>
      </rPr>
      <t>2)サ  ー  ビ  ス  業</t>
    </r>
  </si>
  <si>
    <r>
      <t>(</t>
    </r>
    <r>
      <rPr>
        <sz val="10"/>
        <rFont val="ＭＳ 明朝"/>
        <family val="1"/>
      </rPr>
      <t>3)公                 務</t>
    </r>
  </si>
  <si>
    <t>対 家 計 民 間 非 営 利            サ ー ビ ス 生  産  者</t>
  </si>
  <si>
    <t>(1)サ  ー  ビ  ス  業</t>
  </si>
  <si>
    <t>小     計（＝１＋２＋３）</t>
  </si>
  <si>
    <t>輸       入       税</t>
  </si>
  <si>
    <t>(控除)帰  属  利  子</t>
  </si>
  <si>
    <t>県内総生産(=4+5-6)            ( 市 場 価 格 表 示 )</t>
  </si>
  <si>
    <r>
      <t>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</si>
</sst>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distributed"/>
      <protection locked="0"/>
    </xf>
    <xf numFmtId="3" fontId="21" fillId="0" borderId="16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left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 horizontal="distributed"/>
      <protection locked="0"/>
    </xf>
    <xf numFmtId="3" fontId="21" fillId="0" borderId="17" xfId="0" applyNumberFormat="1" applyFont="1" applyBorder="1" applyAlignment="1" applyProtection="1">
      <alignment horizontal="distributed"/>
      <protection locked="0"/>
    </xf>
    <xf numFmtId="0" fontId="0" fillId="0" borderId="17" xfId="0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 horizontal="distributed"/>
      <protection locked="0"/>
    </xf>
    <xf numFmtId="3" fontId="21" fillId="0" borderId="0" xfId="0" applyNumberFormat="1" applyFont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distributed" vertical="center" wrapText="1"/>
      <protection locked="0"/>
    </xf>
    <xf numFmtId="3" fontId="21" fillId="0" borderId="16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1" fillId="0" borderId="16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17" xfId="0" applyNumberFormat="1" applyFont="1" applyBorder="1" applyAlignment="1" applyProtection="1" quotePrefix="1">
      <alignment horizontal="distributed" vertical="center" wrapText="1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21" fillId="0" borderId="14" xfId="0" applyNumberFormat="1" applyFont="1" applyBorder="1" applyAlignment="1" applyProtection="1">
      <alignment horizontal="lef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81025"/>
          <a:ext cx="2343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7&#30476;&#27665;&#32076;&#28168;&#35336;&#31639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0" customWidth="1"/>
    <col min="2" max="2" width="26.875" style="66" customWidth="1"/>
    <col min="3" max="11" width="9.75390625" style="10" customWidth="1"/>
    <col min="12" max="16384" width="9.125" style="10" customWidth="1"/>
  </cols>
  <sheetData>
    <row r="1" spans="2:13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4"/>
      <c r="K1" s="4"/>
      <c r="L1" s="5"/>
      <c r="M1" s="5"/>
    </row>
    <row r="2" spans="1:13" ht="22.5" customHeight="1" thickBot="1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1:23" s="15" customFormat="1" ht="22.5" customHeight="1" thickTop="1">
      <c r="A3" s="11" t="s">
        <v>2</v>
      </c>
      <c r="B3" s="12"/>
      <c r="C3" s="13"/>
      <c r="D3" s="13"/>
      <c r="E3" s="14" t="s">
        <v>3</v>
      </c>
      <c r="F3" s="14"/>
      <c r="G3" s="14"/>
      <c r="H3" s="14"/>
      <c r="I3" s="14"/>
      <c r="J3" s="13"/>
      <c r="K3" s="13"/>
      <c r="V3" s="16"/>
      <c r="W3" s="16"/>
    </row>
    <row r="4" spans="1:23" s="21" customFormat="1" ht="22.5" customHeight="1">
      <c r="A4" s="17" t="s">
        <v>4</v>
      </c>
      <c r="B4" s="18"/>
      <c r="C4" s="19">
        <v>50</v>
      </c>
      <c r="D4" s="20">
        <v>51</v>
      </c>
      <c r="E4" s="20">
        <v>52</v>
      </c>
      <c r="F4" s="20">
        <v>53</v>
      </c>
      <c r="G4" s="20">
        <v>54</v>
      </c>
      <c r="H4" s="20">
        <v>55</v>
      </c>
      <c r="I4" s="20">
        <v>56</v>
      </c>
      <c r="J4" s="20">
        <v>57</v>
      </c>
      <c r="K4" s="20">
        <v>58</v>
      </c>
      <c r="V4" s="22"/>
      <c r="W4" s="22"/>
    </row>
    <row r="5" spans="1:23" s="27" customFormat="1" ht="22.5" customHeight="1">
      <c r="A5" s="23">
        <v>1</v>
      </c>
      <c r="B5" s="24" t="s">
        <v>5</v>
      </c>
      <c r="C5" s="25">
        <v>1078869</v>
      </c>
      <c r="D5" s="26">
        <v>1221750</v>
      </c>
      <c r="E5" s="26">
        <f>SUM(E7:E18)</f>
        <v>1430400</v>
      </c>
      <c r="F5" s="26">
        <v>1611300</v>
      </c>
      <c r="G5" s="26">
        <f>SUM(G7:G18)</f>
        <v>1822866</v>
      </c>
      <c r="H5" s="26">
        <v>1901415</v>
      </c>
      <c r="I5" s="26">
        <f>SUM(I7:I18)</f>
        <v>1891372</v>
      </c>
      <c r="J5" s="26">
        <v>1940871</v>
      </c>
      <c r="K5" s="26">
        <f>SUM(K7:K18)</f>
        <v>2062459</v>
      </c>
      <c r="V5" s="26"/>
      <c r="W5" s="26"/>
    </row>
    <row r="6" spans="2:23" s="28" customFormat="1" ht="22.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V6" s="31"/>
      <c r="W6" s="31"/>
    </row>
    <row r="7" spans="2:23" s="28" customFormat="1" ht="22.5" customHeight="1">
      <c r="B7" s="32" t="s">
        <v>6</v>
      </c>
      <c r="C7" s="33">
        <v>87209</v>
      </c>
      <c r="D7" s="34">
        <v>93473</v>
      </c>
      <c r="E7" s="34">
        <v>97277</v>
      </c>
      <c r="F7" s="34">
        <v>104305</v>
      </c>
      <c r="G7" s="34">
        <v>105328</v>
      </c>
      <c r="H7" s="34">
        <v>89516</v>
      </c>
      <c r="I7" s="34">
        <v>103869</v>
      </c>
      <c r="J7" s="34">
        <v>92826</v>
      </c>
      <c r="K7" s="34">
        <v>100958</v>
      </c>
      <c r="V7" s="31"/>
      <c r="W7" s="31"/>
    </row>
    <row r="8" spans="2:23" s="28" customFormat="1" ht="22.5" customHeight="1">
      <c r="B8" s="32" t="s">
        <v>7</v>
      </c>
      <c r="C8" s="33">
        <v>27975</v>
      </c>
      <c r="D8" s="34">
        <v>31177</v>
      </c>
      <c r="E8" s="34">
        <v>30146</v>
      </c>
      <c r="F8" s="34">
        <v>29532</v>
      </c>
      <c r="G8" s="34">
        <v>29958</v>
      </c>
      <c r="H8" s="34">
        <v>30983</v>
      </c>
      <c r="I8" s="34">
        <v>26181</v>
      </c>
      <c r="J8" s="34">
        <v>28555</v>
      </c>
      <c r="K8" s="34">
        <v>28699</v>
      </c>
      <c r="V8" s="31"/>
      <c r="W8" s="31"/>
    </row>
    <row r="9" spans="2:23" s="28" customFormat="1" ht="22.5" customHeight="1">
      <c r="B9" s="32" t="s">
        <v>8</v>
      </c>
      <c r="C9" s="33">
        <v>23422</v>
      </c>
      <c r="D9" s="34">
        <v>29093</v>
      </c>
      <c r="E9" s="34">
        <v>35816</v>
      </c>
      <c r="F9" s="34">
        <v>33278</v>
      </c>
      <c r="G9" s="34">
        <v>36839</v>
      </c>
      <c r="H9" s="34">
        <v>40181</v>
      </c>
      <c r="I9" s="34">
        <v>37486</v>
      </c>
      <c r="J9" s="34">
        <v>38326</v>
      </c>
      <c r="K9" s="34">
        <v>34745</v>
      </c>
      <c r="V9" s="31"/>
      <c r="W9" s="31"/>
    </row>
    <row r="10" spans="2:23" s="28" customFormat="1" ht="22.5" customHeight="1">
      <c r="B10" s="32" t="s">
        <v>9</v>
      </c>
      <c r="C10" s="33">
        <v>14656</v>
      </c>
      <c r="D10" s="34">
        <v>17647</v>
      </c>
      <c r="E10" s="34">
        <v>15114</v>
      </c>
      <c r="F10" s="34">
        <v>19192</v>
      </c>
      <c r="G10" s="34">
        <v>20805</v>
      </c>
      <c r="H10" s="34">
        <v>19411</v>
      </c>
      <c r="I10" s="34">
        <v>20894</v>
      </c>
      <c r="J10" s="34">
        <v>20642</v>
      </c>
      <c r="K10" s="34">
        <v>18215</v>
      </c>
      <c r="V10" s="31"/>
      <c r="W10" s="31"/>
    </row>
    <row r="11" spans="2:23" s="28" customFormat="1" ht="22.5" customHeight="1">
      <c r="B11" s="32" t="s">
        <v>10</v>
      </c>
      <c r="C11" s="33">
        <v>201750</v>
      </c>
      <c r="D11" s="34">
        <v>236968</v>
      </c>
      <c r="E11" s="34">
        <v>329713</v>
      </c>
      <c r="F11" s="34">
        <v>408744</v>
      </c>
      <c r="G11" s="34">
        <v>536318</v>
      </c>
      <c r="H11" s="34">
        <v>534968</v>
      </c>
      <c r="I11" s="34">
        <v>487860</v>
      </c>
      <c r="J11" s="34">
        <v>492140</v>
      </c>
      <c r="K11" s="34">
        <v>568295</v>
      </c>
      <c r="V11" s="31"/>
      <c r="W11" s="31"/>
    </row>
    <row r="12" spans="2:23" s="28" customFormat="1" ht="22.5" customHeight="1">
      <c r="B12" s="32" t="s">
        <v>11</v>
      </c>
      <c r="C12" s="33">
        <v>144654</v>
      </c>
      <c r="D12" s="34">
        <v>155095</v>
      </c>
      <c r="E12" s="34">
        <v>182170</v>
      </c>
      <c r="F12" s="34">
        <v>184090</v>
      </c>
      <c r="G12" s="34">
        <v>212608</v>
      </c>
      <c r="H12" s="34">
        <v>218793</v>
      </c>
      <c r="I12" s="34">
        <v>210146</v>
      </c>
      <c r="J12" s="34">
        <v>213250</v>
      </c>
      <c r="K12" s="34">
        <v>213068</v>
      </c>
      <c r="V12" s="31"/>
      <c r="W12" s="31"/>
    </row>
    <row r="13" spans="2:23" s="28" customFormat="1" ht="22.5" customHeight="1">
      <c r="B13" s="32" t="s">
        <v>12</v>
      </c>
      <c r="C13" s="33">
        <v>28801</v>
      </c>
      <c r="D13" s="34">
        <v>35240</v>
      </c>
      <c r="E13" s="34">
        <v>39580</v>
      </c>
      <c r="F13" s="34">
        <v>41780</v>
      </c>
      <c r="G13" s="34">
        <v>36809</v>
      </c>
      <c r="H13" s="34">
        <v>54931</v>
      </c>
      <c r="I13" s="34">
        <v>57853</v>
      </c>
      <c r="J13" s="34">
        <v>61494</v>
      </c>
      <c r="K13" s="34">
        <v>68437</v>
      </c>
      <c r="V13" s="31"/>
      <c r="W13" s="31"/>
    </row>
    <row r="14" spans="2:23" s="28" customFormat="1" ht="22.5" customHeight="1">
      <c r="B14" s="32" t="s">
        <v>13</v>
      </c>
      <c r="C14" s="33">
        <v>166944</v>
      </c>
      <c r="D14" s="34">
        <v>184569</v>
      </c>
      <c r="E14" s="34">
        <v>202756</v>
      </c>
      <c r="F14" s="34">
        <v>236460</v>
      </c>
      <c r="G14" s="34">
        <v>251745</v>
      </c>
      <c r="H14" s="34">
        <v>278023</v>
      </c>
      <c r="I14" s="34">
        <v>287299</v>
      </c>
      <c r="J14" s="34">
        <v>297818</v>
      </c>
      <c r="K14" s="34">
        <v>304803</v>
      </c>
      <c r="V14" s="31"/>
      <c r="W14" s="31"/>
    </row>
    <row r="15" spans="2:23" s="28" customFormat="1" ht="22.5" customHeight="1">
      <c r="B15" s="32" t="s">
        <v>14</v>
      </c>
      <c r="C15" s="33">
        <v>49066</v>
      </c>
      <c r="D15" s="34">
        <v>53073</v>
      </c>
      <c r="E15" s="34">
        <v>63589</v>
      </c>
      <c r="F15" s="34">
        <v>68181</v>
      </c>
      <c r="G15" s="34">
        <v>70705</v>
      </c>
      <c r="H15" s="34">
        <v>82995</v>
      </c>
      <c r="I15" s="34">
        <v>78629</v>
      </c>
      <c r="J15" s="34">
        <v>89219</v>
      </c>
      <c r="K15" s="34">
        <v>96563</v>
      </c>
      <c r="V15" s="31"/>
      <c r="W15" s="31"/>
    </row>
    <row r="16" spans="2:23" s="28" customFormat="1" ht="22.5" customHeight="1">
      <c r="B16" s="35" t="s">
        <v>15</v>
      </c>
      <c r="C16" s="33">
        <v>84804</v>
      </c>
      <c r="D16" s="34">
        <v>98211</v>
      </c>
      <c r="E16" s="34">
        <v>109370</v>
      </c>
      <c r="F16" s="34">
        <v>123367</v>
      </c>
      <c r="G16" s="34">
        <v>132377</v>
      </c>
      <c r="H16" s="34">
        <v>141773</v>
      </c>
      <c r="I16" s="34">
        <v>152963</v>
      </c>
      <c r="J16" s="34">
        <v>160029</v>
      </c>
      <c r="K16" s="34">
        <v>167073</v>
      </c>
      <c r="V16" s="31"/>
      <c r="W16" s="31"/>
    </row>
    <row r="17" spans="2:23" s="28" customFormat="1" ht="22.5" customHeight="1">
      <c r="B17" s="35" t="s">
        <v>16</v>
      </c>
      <c r="C17" s="33">
        <v>82262</v>
      </c>
      <c r="D17" s="34">
        <v>94281</v>
      </c>
      <c r="E17" s="34">
        <v>113698</v>
      </c>
      <c r="F17" s="34">
        <v>123268</v>
      </c>
      <c r="G17" s="34">
        <v>127777</v>
      </c>
      <c r="H17" s="34">
        <v>132810</v>
      </c>
      <c r="I17" s="34">
        <v>142453</v>
      </c>
      <c r="J17" s="34">
        <v>144959</v>
      </c>
      <c r="K17" s="34">
        <v>151975</v>
      </c>
      <c r="V17" s="31"/>
      <c r="W17" s="31"/>
    </row>
    <row r="18" spans="2:23" s="27" customFormat="1" ht="22.5" customHeight="1">
      <c r="B18" s="35" t="s">
        <v>17</v>
      </c>
      <c r="C18" s="33">
        <v>167327</v>
      </c>
      <c r="D18" s="34">
        <v>192922</v>
      </c>
      <c r="E18" s="34">
        <v>211171</v>
      </c>
      <c r="F18" s="34">
        <v>239104</v>
      </c>
      <c r="G18" s="34">
        <v>261597</v>
      </c>
      <c r="H18" s="34">
        <v>277030</v>
      </c>
      <c r="I18" s="34">
        <v>285739</v>
      </c>
      <c r="J18" s="34">
        <v>301611</v>
      </c>
      <c r="K18" s="34">
        <v>309628</v>
      </c>
      <c r="V18" s="26"/>
      <c r="W18" s="26"/>
    </row>
    <row r="19" spans="2:23" s="28" customFormat="1" ht="22.5" customHeight="1">
      <c r="B19" s="32"/>
      <c r="C19" s="33"/>
      <c r="D19" s="34"/>
      <c r="E19" s="34"/>
      <c r="F19" s="34"/>
      <c r="G19" s="34"/>
      <c r="H19" s="34"/>
      <c r="I19" s="34"/>
      <c r="J19" s="34"/>
      <c r="K19" s="34"/>
      <c r="V19" s="31"/>
      <c r="W19" s="31"/>
    </row>
    <row r="20" spans="1:23" s="27" customFormat="1" ht="22.5" customHeight="1">
      <c r="A20" s="23">
        <v>2</v>
      </c>
      <c r="B20" s="36" t="s">
        <v>18</v>
      </c>
      <c r="C20" s="25">
        <f>SUM(C22:C24)</f>
        <v>172268</v>
      </c>
      <c r="D20" s="26">
        <v>181625</v>
      </c>
      <c r="E20" s="26">
        <f aca="true" t="shared" si="0" ref="E20:K20">SUM(E22:E24)</f>
        <v>200612</v>
      </c>
      <c r="F20" s="26">
        <f t="shared" si="0"/>
        <v>216908</v>
      </c>
      <c r="G20" s="26">
        <f t="shared" si="0"/>
        <v>234591</v>
      </c>
      <c r="H20" s="26">
        <f t="shared" si="0"/>
        <v>251744</v>
      </c>
      <c r="I20" s="26">
        <f t="shared" si="0"/>
        <v>267956</v>
      </c>
      <c r="J20" s="26">
        <f t="shared" si="0"/>
        <v>276383</v>
      </c>
      <c r="K20" s="26">
        <f t="shared" si="0"/>
        <v>285590</v>
      </c>
      <c r="V20" s="26"/>
      <c r="W20" s="26"/>
    </row>
    <row r="21" spans="2:23" s="28" customFormat="1" ht="22.5" customHeight="1">
      <c r="B21" s="37"/>
      <c r="C21" s="30"/>
      <c r="D21" s="30"/>
      <c r="E21" s="30"/>
      <c r="F21" s="30"/>
      <c r="G21" s="30"/>
      <c r="H21" s="30"/>
      <c r="I21" s="30"/>
      <c r="J21" s="30"/>
      <c r="K21" s="30"/>
      <c r="V21" s="31"/>
      <c r="W21" s="31"/>
    </row>
    <row r="22" spans="2:23" s="28" customFormat="1" ht="22.5" customHeight="1">
      <c r="B22" s="38" t="s">
        <v>19</v>
      </c>
      <c r="C22" s="33">
        <v>2735</v>
      </c>
      <c r="D22" s="34">
        <v>3108</v>
      </c>
      <c r="E22" s="34">
        <v>3519</v>
      </c>
      <c r="F22" s="34">
        <v>3940</v>
      </c>
      <c r="G22" s="34">
        <v>4436</v>
      </c>
      <c r="H22" s="34">
        <v>5067</v>
      </c>
      <c r="I22" s="34">
        <v>5669</v>
      </c>
      <c r="J22" s="34">
        <v>5939</v>
      </c>
      <c r="K22" s="34">
        <v>6141</v>
      </c>
      <c r="V22" s="31"/>
      <c r="W22" s="31"/>
    </row>
    <row r="23" spans="2:23" s="27" customFormat="1" ht="22.5" customHeight="1">
      <c r="B23" s="38" t="s">
        <v>20</v>
      </c>
      <c r="C23" s="33">
        <v>72378</v>
      </c>
      <c r="D23" s="34">
        <v>79923</v>
      </c>
      <c r="E23" s="34">
        <v>87195</v>
      </c>
      <c r="F23" s="34">
        <v>94157</v>
      </c>
      <c r="G23" s="34">
        <v>100344</v>
      </c>
      <c r="H23" s="34">
        <v>106286</v>
      </c>
      <c r="I23" s="34">
        <v>113854</v>
      </c>
      <c r="J23" s="34">
        <v>116948</v>
      </c>
      <c r="K23" s="34">
        <v>121125</v>
      </c>
      <c r="V23" s="26"/>
      <c r="W23" s="26"/>
    </row>
    <row r="24" spans="2:23" s="27" customFormat="1" ht="22.5" customHeight="1">
      <c r="B24" s="38" t="s">
        <v>21</v>
      </c>
      <c r="C24" s="33">
        <v>97155</v>
      </c>
      <c r="D24" s="34">
        <v>98595</v>
      </c>
      <c r="E24" s="34">
        <v>109898</v>
      </c>
      <c r="F24" s="34">
        <v>118811</v>
      </c>
      <c r="G24" s="34">
        <v>129811</v>
      </c>
      <c r="H24" s="34">
        <v>140391</v>
      </c>
      <c r="I24" s="34">
        <v>148433</v>
      </c>
      <c r="J24" s="34">
        <v>153496</v>
      </c>
      <c r="K24" s="34">
        <v>158324</v>
      </c>
      <c r="V24" s="26"/>
      <c r="W24" s="26"/>
    </row>
    <row r="25" spans="2:23" s="28" customFormat="1" ht="22.5" customHeight="1">
      <c r="B25" s="32"/>
      <c r="C25" s="33"/>
      <c r="D25" s="34"/>
      <c r="E25" s="34"/>
      <c r="F25" s="34"/>
      <c r="G25" s="34"/>
      <c r="H25" s="34"/>
      <c r="I25" s="34"/>
      <c r="J25" s="34"/>
      <c r="K25" s="34"/>
      <c r="V25" s="31"/>
      <c r="W25" s="31"/>
    </row>
    <row r="26" spans="1:23" s="27" customFormat="1" ht="22.5" customHeight="1">
      <c r="A26" s="39">
        <v>3</v>
      </c>
      <c r="B26" s="40" t="s">
        <v>22</v>
      </c>
      <c r="C26" s="41">
        <f>SUM(C28)</f>
        <v>14115</v>
      </c>
      <c r="D26" s="42">
        <f aca="true" t="shared" si="1" ref="D26:K26">SUM(D28)</f>
        <v>17572</v>
      </c>
      <c r="E26" s="42">
        <f t="shared" si="1"/>
        <v>19388</v>
      </c>
      <c r="F26" s="42">
        <f t="shared" si="1"/>
        <v>23196</v>
      </c>
      <c r="G26" s="42">
        <f t="shared" si="1"/>
        <v>27000</v>
      </c>
      <c r="H26" s="42">
        <f t="shared" si="1"/>
        <v>29061</v>
      </c>
      <c r="I26" s="42">
        <f t="shared" si="1"/>
        <v>32767</v>
      </c>
      <c r="J26" s="42">
        <f t="shared" si="1"/>
        <v>36050</v>
      </c>
      <c r="K26" s="42">
        <f t="shared" si="1"/>
        <v>38965</v>
      </c>
      <c r="V26" s="26"/>
      <c r="W26" s="26"/>
    </row>
    <row r="27" spans="2:23" s="27" customFormat="1" ht="22.5" customHeight="1">
      <c r="B27" s="37"/>
      <c r="C27" s="30"/>
      <c r="D27" s="30"/>
      <c r="E27" s="30"/>
      <c r="F27" s="30"/>
      <c r="G27" s="30"/>
      <c r="H27" s="30"/>
      <c r="I27" s="30"/>
      <c r="J27" s="30"/>
      <c r="K27" s="30"/>
      <c r="V27" s="26"/>
      <c r="W27" s="26"/>
    </row>
    <row r="28" spans="2:23" s="27" customFormat="1" ht="22.5" customHeight="1">
      <c r="B28" s="38" t="s">
        <v>23</v>
      </c>
      <c r="C28" s="33">
        <v>14115</v>
      </c>
      <c r="D28" s="34">
        <v>17572</v>
      </c>
      <c r="E28" s="34">
        <v>19388</v>
      </c>
      <c r="F28" s="34">
        <v>23196</v>
      </c>
      <c r="G28" s="34">
        <v>27000</v>
      </c>
      <c r="H28" s="34">
        <v>29061</v>
      </c>
      <c r="I28" s="34">
        <v>32767</v>
      </c>
      <c r="J28" s="34">
        <v>36050</v>
      </c>
      <c r="K28" s="34">
        <v>38965</v>
      </c>
      <c r="V28" s="26"/>
      <c r="W28" s="26"/>
    </row>
    <row r="29" spans="2:23" s="27" customFormat="1" ht="22.5" customHeight="1">
      <c r="B29" s="37"/>
      <c r="C29" s="30"/>
      <c r="D29" s="43"/>
      <c r="E29" s="30"/>
      <c r="F29" s="30"/>
      <c r="G29" s="30"/>
      <c r="H29" s="30"/>
      <c r="I29" s="30"/>
      <c r="J29" s="30"/>
      <c r="K29" s="30"/>
      <c r="V29" s="26"/>
      <c r="W29" s="26"/>
    </row>
    <row r="30" spans="1:23" s="45" customFormat="1" ht="22.5" customHeight="1">
      <c r="A30" s="44">
        <v>4</v>
      </c>
      <c r="B30" s="36" t="s">
        <v>24</v>
      </c>
      <c r="C30" s="25">
        <f aca="true" t="shared" si="2" ref="C30:J30">SUM(C5+C20+C26)</f>
        <v>1265252</v>
      </c>
      <c r="D30" s="26">
        <f t="shared" si="2"/>
        <v>1420947</v>
      </c>
      <c r="E30" s="26">
        <v>1650399</v>
      </c>
      <c r="F30" s="26">
        <f t="shared" si="2"/>
        <v>1851404</v>
      </c>
      <c r="G30" s="26">
        <f t="shared" si="2"/>
        <v>2084457</v>
      </c>
      <c r="H30" s="26">
        <f t="shared" si="2"/>
        <v>2182220</v>
      </c>
      <c r="I30" s="26">
        <f t="shared" si="2"/>
        <v>2192095</v>
      </c>
      <c r="J30" s="26">
        <f t="shared" si="2"/>
        <v>2253304</v>
      </c>
      <c r="K30" s="26">
        <v>2387013</v>
      </c>
      <c r="V30" s="46"/>
      <c r="W30" s="46"/>
    </row>
    <row r="31" spans="2:23" s="45" customFormat="1" ht="22.5" customHeight="1">
      <c r="B31" s="37"/>
      <c r="C31" s="30"/>
      <c r="D31" s="30"/>
      <c r="E31" s="30"/>
      <c r="F31" s="30"/>
      <c r="G31" s="30"/>
      <c r="H31" s="30"/>
      <c r="I31" s="30"/>
      <c r="J31" s="30"/>
      <c r="K31" s="30"/>
      <c r="V31" s="46"/>
      <c r="W31" s="46"/>
    </row>
    <row r="32" spans="1:13" s="46" customFormat="1" ht="22.5" customHeight="1">
      <c r="A32" s="47">
        <v>5</v>
      </c>
      <c r="B32" s="36" t="s">
        <v>25</v>
      </c>
      <c r="C32" s="48">
        <v>4609</v>
      </c>
      <c r="D32" s="49">
        <v>6101</v>
      </c>
      <c r="E32" s="49">
        <v>6948</v>
      </c>
      <c r="F32" s="49">
        <v>6752</v>
      </c>
      <c r="G32" s="49">
        <v>8781</v>
      </c>
      <c r="H32" s="49">
        <v>8513</v>
      </c>
      <c r="I32" s="49">
        <v>7827</v>
      </c>
      <c r="J32" s="49">
        <v>8136</v>
      </c>
      <c r="K32" s="49">
        <v>7450</v>
      </c>
      <c r="L32" s="45"/>
      <c r="M32" s="45"/>
    </row>
    <row r="33" spans="1:13" s="46" customFormat="1" ht="22.5" customHeight="1">
      <c r="A33" s="47"/>
      <c r="B33" s="36"/>
      <c r="C33" s="48"/>
      <c r="D33" s="49"/>
      <c r="E33" s="49"/>
      <c r="F33" s="49"/>
      <c r="G33" s="49"/>
      <c r="H33" s="49"/>
      <c r="I33" s="49"/>
      <c r="J33" s="49"/>
      <c r="K33" s="49"/>
      <c r="L33" s="45"/>
      <c r="M33" s="45"/>
    </row>
    <row r="34" spans="1:11" s="46" customFormat="1" ht="22.5" customHeight="1">
      <c r="A34" s="47">
        <v>6</v>
      </c>
      <c r="B34" s="36" t="s">
        <v>26</v>
      </c>
      <c r="C34" s="48">
        <v>39894</v>
      </c>
      <c r="D34" s="49">
        <v>43681</v>
      </c>
      <c r="E34" s="49">
        <v>50341</v>
      </c>
      <c r="F34" s="49">
        <v>53135</v>
      </c>
      <c r="G34" s="49">
        <v>59366</v>
      </c>
      <c r="H34" s="49">
        <v>68654</v>
      </c>
      <c r="I34" s="49">
        <v>64768</v>
      </c>
      <c r="J34" s="49">
        <v>75427</v>
      </c>
      <c r="K34" s="49">
        <v>80087</v>
      </c>
    </row>
    <row r="35" spans="2:11" s="9" customFormat="1" ht="22.5" customHeight="1">
      <c r="B35" s="50"/>
      <c r="C35" s="48"/>
      <c r="D35" s="51"/>
      <c r="E35" s="49"/>
      <c r="F35" s="49"/>
      <c r="G35" s="52"/>
      <c r="H35" s="52"/>
      <c r="I35" s="49"/>
      <c r="J35" s="49"/>
      <c r="K35" s="49"/>
    </row>
    <row r="36" spans="2:11" s="31" customFormat="1" ht="22.5" customHeight="1">
      <c r="B36" s="53" t="s">
        <v>27</v>
      </c>
      <c r="C36" s="54">
        <v>1229966</v>
      </c>
      <c r="D36" s="54">
        <v>1383367</v>
      </c>
      <c r="E36" s="54">
        <v>1607006</v>
      </c>
      <c r="F36" s="54">
        <v>1805021</v>
      </c>
      <c r="G36" s="54">
        <v>2033871</v>
      </c>
      <c r="H36" s="54">
        <v>2122078</v>
      </c>
      <c r="I36" s="54">
        <v>2135155</v>
      </c>
      <c r="J36" s="54">
        <v>2186013</v>
      </c>
      <c r="K36" s="54">
        <v>2314376</v>
      </c>
    </row>
    <row r="37" spans="1:11" s="31" customFormat="1" ht="12.75" customHeight="1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</row>
    <row r="38" spans="2:11" s="9" customFormat="1" ht="12">
      <c r="B38" s="58" t="s">
        <v>28</v>
      </c>
      <c r="C38" s="43"/>
      <c r="D38" s="43"/>
      <c r="E38" s="43"/>
      <c r="F38" s="43"/>
      <c r="G38" s="43"/>
      <c r="H38" s="43"/>
      <c r="I38" s="43"/>
      <c r="J38" s="43"/>
      <c r="K38" s="43"/>
    </row>
    <row r="39" spans="2:20" s="9" customFormat="1" ht="12">
      <c r="B39" s="59"/>
      <c r="C39" s="43"/>
      <c r="D39" s="43"/>
      <c r="E39" s="43"/>
      <c r="F39" s="43"/>
      <c r="G39" s="43"/>
      <c r="H39" s="43"/>
      <c r="I39" s="43"/>
      <c r="J39" s="43"/>
      <c r="K39" s="43"/>
      <c r="T39" s="60"/>
    </row>
    <row r="40" spans="2:20" s="9" customFormat="1" ht="12.75" customHeight="1">
      <c r="B40" s="58"/>
      <c r="C40" s="43"/>
      <c r="D40" s="43"/>
      <c r="E40" s="43"/>
      <c r="F40" s="43"/>
      <c r="G40" s="43"/>
      <c r="H40" s="43"/>
      <c r="I40" s="43"/>
      <c r="J40" s="43"/>
      <c r="K40" s="43"/>
      <c r="T40" s="60"/>
    </row>
    <row r="41" spans="2:17" s="9" customFormat="1" ht="12.75" customHeight="1">
      <c r="B41" s="58"/>
      <c r="C41" s="43"/>
      <c r="D41" s="43"/>
      <c r="E41" s="61"/>
      <c r="F41" s="43"/>
      <c r="G41" s="61"/>
      <c r="H41" s="43"/>
      <c r="I41" s="61"/>
      <c r="J41" s="43"/>
      <c r="K41" s="61"/>
      <c r="M41" s="62"/>
      <c r="Q41" s="62"/>
    </row>
    <row r="42" spans="2:21" s="9" customFormat="1" ht="12.75" customHeight="1">
      <c r="B42" s="60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P42" s="62"/>
      <c r="Q42" s="62"/>
      <c r="R42" s="62"/>
      <c r="S42" s="62"/>
      <c r="T42" s="62"/>
      <c r="U42" s="62"/>
    </row>
    <row r="43" spans="2:21" s="9" customFormat="1" ht="12">
      <c r="B43" s="60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P43" s="63"/>
      <c r="Q43" s="63"/>
      <c r="R43" s="63"/>
      <c r="S43" s="63"/>
      <c r="T43" s="63"/>
      <c r="U43" s="63"/>
    </row>
    <row r="44" spans="2:21" s="9" customFormat="1" ht="12">
      <c r="B44" s="60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P44" s="63"/>
      <c r="Q44" s="63"/>
      <c r="R44" s="63"/>
      <c r="S44" s="63"/>
      <c r="T44" s="63"/>
      <c r="U44" s="63"/>
    </row>
    <row r="45" spans="2:21" s="9" customFormat="1" ht="12">
      <c r="B45" s="60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P45" s="63"/>
      <c r="Q45" s="63"/>
      <c r="R45" s="63"/>
      <c r="S45" s="63"/>
      <c r="T45" s="63"/>
      <c r="U45" s="63"/>
    </row>
    <row r="46" spans="2:21" s="9" customFormat="1" ht="12">
      <c r="B46" s="60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P46" s="63"/>
      <c r="Q46" s="63"/>
      <c r="R46" s="63"/>
      <c r="S46" s="63"/>
      <c r="T46" s="63"/>
      <c r="U46" s="63"/>
    </row>
    <row r="47" spans="2:21" s="9" customFormat="1" ht="12">
      <c r="B47" s="60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P47" s="63"/>
      <c r="Q47" s="63"/>
      <c r="R47" s="63"/>
      <c r="S47" s="63"/>
      <c r="T47" s="63"/>
      <c r="U47" s="63"/>
    </row>
    <row r="48" spans="2:21" s="9" customFormat="1" ht="12">
      <c r="B48" s="60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P48" s="63"/>
      <c r="Q48" s="63"/>
      <c r="R48" s="63"/>
      <c r="S48" s="63"/>
      <c r="T48" s="63"/>
      <c r="U48" s="63"/>
    </row>
    <row r="49" spans="2:21" s="9" customFormat="1" ht="12">
      <c r="B49" s="60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P49" s="63"/>
      <c r="Q49" s="63"/>
      <c r="R49" s="63"/>
      <c r="S49" s="63"/>
      <c r="T49" s="63"/>
      <c r="U49" s="63"/>
    </row>
    <row r="50" spans="2:21" s="9" customFormat="1" ht="12">
      <c r="B50" s="6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P50" s="63"/>
      <c r="Q50" s="63"/>
      <c r="R50" s="63"/>
      <c r="S50" s="63"/>
      <c r="T50" s="63"/>
      <c r="U50" s="63"/>
    </row>
    <row r="51" spans="2:21" s="9" customFormat="1" ht="12">
      <c r="B51" s="60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P51" s="63"/>
      <c r="Q51" s="63"/>
      <c r="R51" s="63"/>
      <c r="S51" s="63"/>
      <c r="T51" s="63"/>
      <c r="U51" s="63"/>
    </row>
    <row r="52" spans="2:21" s="9" customFormat="1" ht="12">
      <c r="B52" s="60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P52" s="63"/>
      <c r="Q52" s="63"/>
      <c r="R52" s="63"/>
      <c r="S52" s="63"/>
      <c r="T52" s="63"/>
      <c r="U52" s="63"/>
    </row>
    <row r="53" spans="2:21" s="9" customFormat="1" ht="12">
      <c r="B53" s="60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P53" s="63"/>
      <c r="Q53" s="63"/>
      <c r="R53" s="63"/>
      <c r="S53" s="63"/>
      <c r="T53" s="63"/>
      <c r="U53" s="63"/>
    </row>
    <row r="54" spans="2:21" s="9" customFormat="1" ht="12">
      <c r="B54" s="60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P54" s="63"/>
      <c r="Q54" s="63"/>
      <c r="R54" s="63"/>
      <c r="S54" s="63"/>
      <c r="T54" s="63"/>
      <c r="U54" s="63"/>
    </row>
    <row r="55" spans="2:21" s="9" customFormat="1" ht="12">
      <c r="B55" s="60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P55" s="63"/>
      <c r="Q55" s="63"/>
      <c r="R55" s="63"/>
      <c r="S55" s="63"/>
      <c r="T55" s="63"/>
      <c r="U55" s="63"/>
    </row>
    <row r="56" s="9" customFormat="1" ht="12">
      <c r="B56" s="60"/>
    </row>
    <row r="57" spans="2:21" s="9" customFormat="1" ht="12">
      <c r="B57" s="60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P57" s="63"/>
      <c r="Q57" s="63"/>
      <c r="R57" s="63"/>
      <c r="S57" s="63"/>
      <c r="T57" s="63"/>
      <c r="U57" s="63"/>
    </row>
    <row r="58" spans="2:21" s="9" customFormat="1" ht="12">
      <c r="B58" s="60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P58" s="63"/>
      <c r="Q58" s="63"/>
      <c r="R58" s="63"/>
      <c r="S58" s="63"/>
      <c r="T58" s="63"/>
      <c r="U58" s="63"/>
    </row>
    <row r="59" spans="2:21" s="9" customFormat="1" ht="12">
      <c r="B59" s="60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P59" s="63"/>
      <c r="Q59" s="63"/>
      <c r="R59" s="63"/>
      <c r="S59" s="63"/>
      <c r="T59" s="63"/>
      <c r="U59" s="63"/>
    </row>
    <row r="60" spans="2:21" s="9" customFormat="1" ht="12">
      <c r="B60" s="60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P60" s="63"/>
      <c r="Q60" s="63"/>
      <c r="R60" s="63"/>
      <c r="S60" s="63"/>
      <c r="T60" s="63"/>
      <c r="U60" s="63"/>
    </row>
    <row r="61" s="9" customFormat="1" ht="12">
      <c r="B61" s="60"/>
    </row>
    <row r="62" spans="2:21" s="9" customFormat="1" ht="12">
      <c r="B62" s="60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P62" s="63"/>
      <c r="Q62" s="63"/>
      <c r="R62" s="63"/>
      <c r="S62" s="63"/>
      <c r="T62" s="63"/>
      <c r="U62" s="63"/>
    </row>
    <row r="63" s="9" customFormat="1" ht="12">
      <c r="B63" s="60"/>
    </row>
    <row r="64" spans="2:21" s="9" customFormat="1" ht="12">
      <c r="B64" s="60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P64" s="63"/>
      <c r="Q64" s="63"/>
      <c r="R64" s="63"/>
      <c r="S64" s="63"/>
      <c r="T64" s="63"/>
      <c r="U64" s="63"/>
    </row>
    <row r="65" spans="2:21" s="9" customFormat="1" ht="12">
      <c r="B65" s="60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P65" s="63"/>
      <c r="Q65" s="63"/>
      <c r="R65" s="63"/>
      <c r="S65" s="63"/>
      <c r="T65" s="63"/>
      <c r="U65" s="63"/>
    </row>
    <row r="66" spans="2:21" s="9" customFormat="1" ht="12">
      <c r="B66" s="60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P66" s="63"/>
      <c r="Q66" s="63"/>
      <c r="R66" s="63"/>
      <c r="S66" s="63"/>
      <c r="T66" s="63"/>
      <c r="U66" s="63"/>
    </row>
    <row r="67" spans="2:21" s="9" customFormat="1" ht="12">
      <c r="B67" s="60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P67" s="64"/>
      <c r="Q67" s="63"/>
      <c r="R67" s="63"/>
      <c r="S67" s="63"/>
      <c r="T67" s="63"/>
      <c r="U67" s="63"/>
    </row>
    <row r="68" spans="2:21" s="9" customFormat="1" ht="12">
      <c r="B68" s="60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P68" s="63"/>
      <c r="Q68" s="63"/>
      <c r="R68" s="63"/>
      <c r="S68" s="63"/>
      <c r="T68" s="63"/>
      <c r="U68" s="63"/>
    </row>
    <row r="69" spans="2:21" s="9" customFormat="1" ht="12">
      <c r="B69" s="60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P69" s="63"/>
      <c r="Q69" s="63"/>
      <c r="R69" s="63"/>
      <c r="S69" s="63"/>
      <c r="T69" s="63"/>
      <c r="U69" s="63"/>
    </row>
    <row r="70" spans="2:3" s="9" customFormat="1" ht="12">
      <c r="B70" s="60"/>
      <c r="C70" s="65"/>
    </row>
    <row r="71" spans="2:3" s="9" customFormat="1" ht="12">
      <c r="B71" s="60"/>
      <c r="C71" s="65"/>
    </row>
    <row r="72" spans="2:21" s="9" customFormat="1" ht="12">
      <c r="B72" s="60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P72" s="63"/>
      <c r="Q72" s="63"/>
      <c r="R72" s="63"/>
      <c r="S72" s="63"/>
      <c r="T72" s="63"/>
      <c r="U72" s="63"/>
    </row>
    <row r="73" spans="2:21" s="9" customFormat="1" ht="12">
      <c r="B73" s="60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P73" s="63"/>
      <c r="Q73" s="63"/>
      <c r="R73" s="63"/>
      <c r="S73" s="63"/>
      <c r="T73" s="63"/>
      <c r="U73" s="63"/>
    </row>
    <row r="74" spans="2:21" s="9" customFormat="1" ht="12">
      <c r="B74" s="60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P74" s="63"/>
      <c r="Q74" s="63"/>
      <c r="R74" s="63"/>
      <c r="S74" s="63"/>
      <c r="T74" s="63"/>
      <c r="U74" s="63"/>
    </row>
    <row r="75" spans="2:21" s="9" customFormat="1" ht="12">
      <c r="B75" s="60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P75" s="63"/>
      <c r="Q75" s="63"/>
      <c r="R75" s="63"/>
      <c r="S75" s="63"/>
      <c r="T75" s="63"/>
      <c r="U75" s="63"/>
    </row>
    <row r="76" s="9" customFormat="1" ht="12">
      <c r="B76" s="60"/>
    </row>
    <row r="77" s="9" customFormat="1" ht="12">
      <c r="B77" s="60"/>
    </row>
    <row r="78" s="9" customFormat="1" ht="12">
      <c r="B78" s="60"/>
    </row>
    <row r="79" spans="2:21" s="9" customFormat="1" ht="12">
      <c r="B79" s="60"/>
      <c r="U79" s="60"/>
    </row>
    <row r="80" spans="2:16" s="9" customFormat="1" ht="12">
      <c r="B80" s="60"/>
      <c r="G80" s="60"/>
      <c r="K80" s="60"/>
      <c r="P80" s="64"/>
    </row>
    <row r="81" spans="2:21" s="9" customFormat="1" ht="12">
      <c r="B81" s="60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P81" s="62"/>
      <c r="Q81" s="62"/>
      <c r="R81" s="62"/>
      <c r="S81" s="62"/>
      <c r="T81" s="62"/>
      <c r="U81" s="62"/>
    </row>
    <row r="82" spans="2:21" s="9" customFormat="1" ht="12">
      <c r="B82" s="60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P82" s="63"/>
      <c r="Q82" s="63"/>
      <c r="R82" s="63"/>
      <c r="S82" s="63"/>
      <c r="T82" s="63"/>
      <c r="U82" s="63"/>
    </row>
    <row r="83" spans="2:21" s="9" customFormat="1" ht="12">
      <c r="B83" s="60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P83" s="63"/>
      <c r="Q83" s="63"/>
      <c r="R83" s="63"/>
      <c r="S83" s="63"/>
      <c r="T83" s="63"/>
      <c r="U83" s="63"/>
    </row>
    <row r="84" spans="2:21" s="9" customFormat="1" ht="12">
      <c r="B84" s="60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P84" s="63"/>
      <c r="Q84" s="63"/>
      <c r="R84" s="63"/>
      <c r="S84" s="63"/>
      <c r="T84" s="63"/>
      <c r="U84" s="63"/>
    </row>
    <row r="85" spans="2:21" s="9" customFormat="1" ht="12">
      <c r="B85" s="60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P85" s="63"/>
      <c r="Q85" s="63"/>
      <c r="R85" s="63"/>
      <c r="S85" s="63"/>
      <c r="T85" s="63"/>
      <c r="U85" s="63"/>
    </row>
    <row r="86" spans="2:21" s="9" customFormat="1" ht="12">
      <c r="B86" s="60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P86" s="63"/>
      <c r="Q86" s="63"/>
      <c r="R86" s="63"/>
      <c r="S86" s="63"/>
      <c r="T86" s="63"/>
      <c r="U86" s="63"/>
    </row>
    <row r="87" spans="2:21" s="9" customFormat="1" ht="12">
      <c r="B87" s="60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P87" s="63"/>
      <c r="Q87" s="63"/>
      <c r="R87" s="63"/>
      <c r="S87" s="63"/>
      <c r="T87" s="63"/>
      <c r="U87" s="63"/>
    </row>
    <row r="88" spans="2:21" s="9" customFormat="1" ht="12">
      <c r="B88" s="60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P88" s="63"/>
      <c r="Q88" s="63"/>
      <c r="R88" s="63"/>
      <c r="S88" s="63"/>
      <c r="T88" s="63"/>
      <c r="U88" s="63"/>
    </row>
    <row r="89" spans="2:21" s="9" customFormat="1" ht="12">
      <c r="B89" s="60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P89" s="63"/>
      <c r="Q89" s="63"/>
      <c r="R89" s="63"/>
      <c r="S89" s="63"/>
      <c r="T89" s="63"/>
      <c r="U89" s="63"/>
    </row>
    <row r="90" spans="2:21" s="9" customFormat="1" ht="12">
      <c r="B90" s="60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P90" s="63"/>
      <c r="Q90" s="63"/>
      <c r="R90" s="63"/>
      <c r="S90" s="63"/>
      <c r="T90" s="63"/>
      <c r="U90" s="63"/>
    </row>
    <row r="91" spans="2:21" s="9" customFormat="1" ht="12">
      <c r="B91" s="60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P91" s="63"/>
      <c r="Q91" s="63"/>
      <c r="R91" s="63"/>
      <c r="S91" s="63"/>
      <c r="T91" s="63"/>
      <c r="U91" s="63"/>
    </row>
    <row r="92" spans="2:21" s="9" customFormat="1" ht="12">
      <c r="B92" s="60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P92" s="63"/>
      <c r="Q92" s="63"/>
      <c r="R92" s="63"/>
      <c r="S92" s="63"/>
      <c r="T92" s="63"/>
      <c r="U92" s="63"/>
    </row>
    <row r="93" spans="2:21" s="9" customFormat="1" ht="12">
      <c r="B93" s="60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P93" s="63"/>
      <c r="Q93" s="63"/>
      <c r="R93" s="63"/>
      <c r="S93" s="63"/>
      <c r="T93" s="63"/>
      <c r="U93" s="63"/>
    </row>
    <row r="94" spans="2:21" s="9" customFormat="1" ht="12">
      <c r="B94" s="60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P94" s="63"/>
      <c r="Q94" s="63"/>
      <c r="R94" s="63"/>
      <c r="S94" s="63"/>
      <c r="T94" s="63"/>
      <c r="U94" s="63"/>
    </row>
    <row r="95" spans="2:21" s="9" customFormat="1" ht="12">
      <c r="B95" s="60"/>
      <c r="U95" s="63"/>
    </row>
    <row r="96" spans="2:21" s="9" customFormat="1" ht="12">
      <c r="B96" s="60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P96" s="63"/>
      <c r="Q96" s="63"/>
      <c r="R96" s="63"/>
      <c r="S96" s="63"/>
      <c r="T96" s="63"/>
      <c r="U96" s="63"/>
    </row>
    <row r="97" spans="2:21" s="9" customFormat="1" ht="12">
      <c r="B97" s="60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P97" s="63"/>
      <c r="Q97" s="63"/>
      <c r="R97" s="63"/>
      <c r="S97" s="63"/>
      <c r="T97" s="63"/>
      <c r="U97" s="63"/>
    </row>
    <row r="98" spans="2:21" s="9" customFormat="1" ht="12">
      <c r="B98" s="60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P98" s="63"/>
      <c r="Q98" s="63"/>
      <c r="R98" s="63"/>
      <c r="S98" s="63"/>
      <c r="T98" s="63"/>
      <c r="U98" s="63"/>
    </row>
    <row r="99" spans="2:21" s="9" customFormat="1" ht="12">
      <c r="B99" s="60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P99" s="63"/>
      <c r="Q99" s="63"/>
      <c r="R99" s="63"/>
      <c r="S99" s="63"/>
      <c r="T99" s="63"/>
      <c r="U99" s="63"/>
    </row>
    <row r="100" spans="2:21" s="9" customFormat="1" ht="12">
      <c r="B100" s="60"/>
      <c r="U100" s="63"/>
    </row>
    <row r="101" spans="2:21" s="9" customFormat="1" ht="12">
      <c r="B101" s="60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P101" s="63"/>
      <c r="Q101" s="63"/>
      <c r="R101" s="63"/>
      <c r="S101" s="63"/>
      <c r="T101" s="63"/>
      <c r="U101" s="63"/>
    </row>
    <row r="102" spans="2:21" s="9" customFormat="1" ht="12">
      <c r="B102" s="60"/>
      <c r="U102" s="63"/>
    </row>
    <row r="103" spans="2:21" s="9" customFormat="1" ht="12">
      <c r="B103" s="60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P103" s="63"/>
      <c r="Q103" s="63"/>
      <c r="R103" s="63"/>
      <c r="S103" s="63"/>
      <c r="T103" s="63"/>
      <c r="U103" s="63"/>
    </row>
    <row r="104" spans="2:21" s="9" customFormat="1" ht="12">
      <c r="B104" s="60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P104" s="63"/>
      <c r="Q104" s="63"/>
      <c r="R104" s="63"/>
      <c r="S104" s="63"/>
      <c r="T104" s="63"/>
      <c r="U104" s="63"/>
    </row>
    <row r="105" spans="2:21" s="9" customFormat="1" ht="12">
      <c r="B105" s="60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P105" s="63"/>
      <c r="Q105" s="63"/>
      <c r="R105" s="63"/>
      <c r="S105" s="63"/>
      <c r="T105" s="63"/>
      <c r="U105" s="63"/>
    </row>
    <row r="106" spans="2:21" s="9" customFormat="1" ht="12">
      <c r="B106" s="60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P106" s="64"/>
      <c r="Q106" s="63"/>
      <c r="R106" s="63"/>
      <c r="S106" s="63"/>
      <c r="T106" s="63"/>
      <c r="U106" s="63"/>
    </row>
    <row r="107" spans="2:21" s="9" customFormat="1" ht="12">
      <c r="B107" s="60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P107" s="63"/>
      <c r="Q107" s="63"/>
      <c r="R107" s="63"/>
      <c r="S107" s="63"/>
      <c r="T107" s="63"/>
      <c r="U107" s="63"/>
    </row>
    <row r="108" spans="2:21" s="9" customFormat="1" ht="12">
      <c r="B108" s="60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P108" s="63"/>
      <c r="Q108" s="63"/>
      <c r="R108" s="63"/>
      <c r="S108" s="63"/>
      <c r="T108" s="63"/>
      <c r="U108" s="63"/>
    </row>
    <row r="109" spans="2:21" s="9" customFormat="1" ht="12">
      <c r="B109" s="60"/>
      <c r="C109" s="63"/>
      <c r="U109" s="63"/>
    </row>
    <row r="110" spans="2:21" s="9" customFormat="1" ht="12">
      <c r="B110" s="60"/>
      <c r="C110" s="63"/>
      <c r="U110" s="63"/>
    </row>
    <row r="111" spans="2:21" s="9" customFormat="1" ht="12">
      <c r="B111" s="60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P111" s="63"/>
      <c r="Q111" s="63"/>
      <c r="R111" s="63"/>
      <c r="S111" s="63"/>
      <c r="T111" s="63"/>
      <c r="U111" s="63"/>
    </row>
    <row r="112" spans="2:21" s="9" customFormat="1" ht="12">
      <c r="B112" s="60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P112" s="63"/>
      <c r="Q112" s="63"/>
      <c r="R112" s="63"/>
      <c r="S112" s="63"/>
      <c r="T112" s="63"/>
      <c r="U112" s="63"/>
    </row>
    <row r="113" spans="2:21" s="9" customFormat="1" ht="12">
      <c r="B113" s="60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P113" s="63"/>
      <c r="Q113" s="63"/>
      <c r="R113" s="63"/>
      <c r="S113" s="63"/>
      <c r="T113" s="63"/>
      <c r="U113" s="63"/>
    </row>
    <row r="114" spans="2:21" s="9" customFormat="1" ht="12">
      <c r="B114" s="60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P114" s="63"/>
      <c r="Q114" s="63"/>
      <c r="R114" s="63"/>
      <c r="S114" s="63"/>
      <c r="T114" s="63"/>
      <c r="U114" s="63"/>
    </row>
    <row r="115" s="9" customFormat="1" ht="12">
      <c r="B115" s="60"/>
    </row>
    <row r="116" s="9" customFormat="1" ht="12">
      <c r="B116" s="60"/>
    </row>
    <row r="117" s="9" customFormat="1" ht="12">
      <c r="B117" s="60"/>
    </row>
    <row r="118" s="9" customFormat="1" ht="12">
      <c r="B118" s="60"/>
    </row>
    <row r="119" s="9" customFormat="1" ht="12">
      <c r="B119" s="60"/>
    </row>
    <row r="120" s="9" customFormat="1" ht="12">
      <c r="B120" s="60"/>
    </row>
    <row r="121" s="9" customFormat="1" ht="12">
      <c r="B121" s="60"/>
    </row>
    <row r="122" s="9" customFormat="1" ht="12">
      <c r="B122" s="60"/>
    </row>
    <row r="123" s="9" customFormat="1" ht="12">
      <c r="B123" s="60"/>
    </row>
    <row r="124" s="9" customFormat="1" ht="12">
      <c r="B124" s="60"/>
    </row>
    <row r="125" s="9" customFormat="1" ht="12">
      <c r="B125" s="60"/>
    </row>
    <row r="126" spans="22:23" ht="12">
      <c r="V126" s="9"/>
      <c r="W126" s="9"/>
    </row>
    <row r="127" spans="22:23" ht="12">
      <c r="V127" s="9"/>
      <c r="W127" s="9"/>
    </row>
    <row r="128" spans="22:23" ht="12">
      <c r="V128" s="9"/>
      <c r="W128" s="9"/>
    </row>
    <row r="129" spans="22:23" ht="12">
      <c r="V129" s="9"/>
      <c r="W129" s="9"/>
    </row>
    <row r="130" spans="22:23" ht="12">
      <c r="V130" s="9"/>
      <c r="W130" s="9"/>
    </row>
    <row r="131" spans="22:23" ht="12">
      <c r="V131" s="9"/>
      <c r="W131" s="9"/>
    </row>
    <row r="132" spans="22:23" ht="12">
      <c r="V132" s="9"/>
      <c r="W132" s="9"/>
    </row>
    <row r="133" spans="22:23" ht="12">
      <c r="V133" s="9"/>
      <c r="W133" s="9"/>
    </row>
    <row r="134" spans="22:23" ht="12">
      <c r="V134" s="9"/>
      <c r="W134" s="9"/>
    </row>
    <row r="135" spans="22:23" ht="12">
      <c r="V135" s="9"/>
      <c r="W135" s="9"/>
    </row>
    <row r="136" spans="22:23" ht="12">
      <c r="V136" s="9"/>
      <c r="W136" s="9"/>
    </row>
    <row r="137" spans="22:23" ht="12">
      <c r="V137" s="9"/>
      <c r="W137" s="9"/>
    </row>
    <row r="138" spans="22:23" ht="12">
      <c r="V138" s="9"/>
      <c r="W138" s="9"/>
    </row>
    <row r="139" spans="22:23" ht="12">
      <c r="V139" s="9"/>
      <c r="W139" s="9"/>
    </row>
    <row r="140" spans="22:23" ht="12">
      <c r="V140" s="9"/>
      <c r="W140" s="9"/>
    </row>
    <row r="141" spans="22:23" ht="12">
      <c r="V141" s="9"/>
      <c r="W141" s="9"/>
    </row>
    <row r="142" spans="22:23" ht="12">
      <c r="V142" s="9"/>
      <c r="W142" s="9"/>
    </row>
    <row r="143" spans="22:23" ht="12">
      <c r="V143" s="9"/>
      <c r="W143" s="9"/>
    </row>
    <row r="144" spans="22:23" ht="12">
      <c r="V144" s="9"/>
      <c r="W144" s="9"/>
    </row>
    <row r="145" spans="22:23" ht="12">
      <c r="V145" s="9"/>
      <c r="W145" s="9"/>
    </row>
    <row r="146" spans="22:23" ht="12">
      <c r="V146" s="9"/>
      <c r="W146" s="9"/>
    </row>
    <row r="147" spans="22:23" ht="12">
      <c r="V147" s="9"/>
      <c r="W147" s="9"/>
    </row>
    <row r="148" spans="22:23" ht="12">
      <c r="V148" s="9"/>
      <c r="W148" s="9"/>
    </row>
    <row r="149" spans="22:23" ht="12">
      <c r="V149" s="9"/>
      <c r="W149" s="9"/>
    </row>
    <row r="150" spans="22:23" ht="12">
      <c r="V150" s="9"/>
      <c r="W150" s="9"/>
    </row>
    <row r="151" spans="22:23" ht="12">
      <c r="V151" s="9"/>
      <c r="W151" s="9"/>
    </row>
    <row r="152" spans="22:23" ht="12">
      <c r="V152" s="9"/>
      <c r="W152" s="9"/>
    </row>
    <row r="153" spans="22:23" ht="12">
      <c r="V153" s="9"/>
      <c r="W153" s="9"/>
    </row>
    <row r="154" spans="22:23" ht="12">
      <c r="V154" s="9"/>
      <c r="W154" s="9"/>
    </row>
    <row r="155" spans="22:23" ht="12">
      <c r="V155" s="9"/>
      <c r="W155" s="9"/>
    </row>
    <row r="156" spans="22:23" ht="12">
      <c r="V156" s="9"/>
      <c r="W156" s="9"/>
    </row>
    <row r="157" spans="22:23" ht="12">
      <c r="V157" s="9"/>
      <c r="W157" s="9"/>
    </row>
    <row r="158" spans="22:23" ht="12">
      <c r="V158" s="9"/>
      <c r="W158" s="9"/>
    </row>
    <row r="159" spans="22:23" ht="12">
      <c r="V159" s="9"/>
      <c r="W159" s="9"/>
    </row>
    <row r="160" spans="22:23" ht="12">
      <c r="V160" s="9"/>
      <c r="W160" s="9"/>
    </row>
    <row r="161" spans="22:23" ht="12">
      <c r="V161" s="9"/>
      <c r="W161" s="9"/>
    </row>
    <row r="162" spans="22:23" ht="12">
      <c r="V162" s="9"/>
      <c r="W162" s="9"/>
    </row>
    <row r="163" spans="22:23" ht="12">
      <c r="V163" s="9"/>
      <c r="W163" s="9"/>
    </row>
    <row r="164" spans="22:23" ht="12">
      <c r="V164" s="9"/>
      <c r="W164" s="9"/>
    </row>
    <row r="165" spans="22:23" ht="12">
      <c r="V165" s="9"/>
      <c r="W165" s="9"/>
    </row>
    <row r="166" spans="22:23" ht="12">
      <c r="V166" s="9"/>
      <c r="W166" s="9"/>
    </row>
    <row r="167" spans="22:23" ht="12">
      <c r="V167" s="9"/>
      <c r="W167" s="9"/>
    </row>
    <row r="168" spans="22:23" ht="12">
      <c r="V168" s="9"/>
      <c r="W168" s="9"/>
    </row>
    <row r="169" spans="22:23" ht="12">
      <c r="V169" s="9"/>
      <c r="W169" s="9"/>
    </row>
    <row r="170" spans="22:23" ht="12">
      <c r="V170" s="9"/>
      <c r="W170" s="9"/>
    </row>
    <row r="171" spans="22:23" ht="12">
      <c r="V171" s="9"/>
      <c r="W171" s="9"/>
    </row>
    <row r="172" spans="22:23" ht="12">
      <c r="V172" s="9"/>
      <c r="W172" s="9"/>
    </row>
    <row r="173" spans="22:23" ht="12">
      <c r="V173" s="9"/>
      <c r="W173" s="9"/>
    </row>
    <row r="174" spans="22:23" ht="12">
      <c r="V174" s="9"/>
      <c r="W174" s="9"/>
    </row>
    <row r="175" spans="22:23" ht="12">
      <c r="V175" s="9"/>
      <c r="W175" s="9"/>
    </row>
    <row r="176" spans="22:23" ht="12">
      <c r="V176" s="9"/>
      <c r="W176" s="9"/>
    </row>
    <row r="177" spans="22:23" ht="12">
      <c r="V177" s="9"/>
      <c r="W177" s="9"/>
    </row>
    <row r="178" spans="22:23" ht="12">
      <c r="V178" s="9"/>
      <c r="W178" s="9"/>
    </row>
    <row r="179" spans="22:23" ht="12">
      <c r="V179" s="9"/>
      <c r="W179" s="9"/>
    </row>
    <row r="180" spans="22:23" ht="12">
      <c r="V180" s="9"/>
      <c r="W180" s="9"/>
    </row>
    <row r="181" spans="22:23" ht="12">
      <c r="V181" s="9"/>
      <c r="W181" s="9"/>
    </row>
    <row r="182" spans="22:23" ht="12">
      <c r="V182" s="9"/>
      <c r="W182" s="9"/>
    </row>
    <row r="183" spans="22:23" ht="12">
      <c r="V183" s="9"/>
      <c r="W183" s="9"/>
    </row>
    <row r="184" spans="22:23" ht="12">
      <c r="V184" s="9"/>
      <c r="W184" s="9"/>
    </row>
    <row r="185" spans="22:23" ht="12">
      <c r="V185" s="9"/>
      <c r="W185" s="9"/>
    </row>
    <row r="186" spans="22:23" ht="12">
      <c r="V186" s="9"/>
      <c r="W186" s="9"/>
    </row>
    <row r="187" spans="22:23" ht="12">
      <c r="V187" s="9"/>
      <c r="W187" s="9"/>
    </row>
    <row r="188" spans="22:23" ht="12">
      <c r="V188" s="9"/>
      <c r="W188" s="9"/>
    </row>
    <row r="189" spans="22:23" ht="12">
      <c r="V189" s="9"/>
      <c r="W189" s="9"/>
    </row>
    <row r="190" spans="22:23" ht="12">
      <c r="V190" s="9"/>
      <c r="W190" s="9"/>
    </row>
    <row r="191" spans="22:23" ht="12">
      <c r="V191" s="9"/>
      <c r="W191" s="9"/>
    </row>
    <row r="192" spans="22:23" ht="12">
      <c r="V192" s="9"/>
      <c r="W192" s="9"/>
    </row>
    <row r="193" spans="22:23" ht="12">
      <c r="V193" s="9"/>
      <c r="W193" s="9"/>
    </row>
    <row r="194" spans="22:23" ht="12">
      <c r="V194" s="9"/>
      <c r="W194" s="9"/>
    </row>
    <row r="195" spans="22:23" ht="12">
      <c r="V195" s="9"/>
      <c r="W195" s="9"/>
    </row>
    <row r="196" spans="22:23" ht="12">
      <c r="V196" s="9"/>
      <c r="W196" s="9"/>
    </row>
    <row r="197" spans="22:23" ht="12">
      <c r="V197" s="9"/>
      <c r="W197" s="9"/>
    </row>
    <row r="198" spans="22:23" ht="12">
      <c r="V198" s="9"/>
      <c r="W198" s="9"/>
    </row>
  </sheetData>
  <sheetProtection/>
  <mergeCells count="3">
    <mergeCell ref="C1:H1"/>
    <mergeCell ref="A3:B3"/>
    <mergeCell ref="A4:B4"/>
  </mergeCells>
  <printOptions horizontalCentered="1"/>
  <pageMargins left="0.5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rowBreaks count="1" manualBreakCount="1">
    <brk id="39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2009-04-20T02:02:40Z</dcterms:created>
  <dcterms:modified xsi:type="dcterms:W3CDTF">2009-04-20T02:02:47Z</dcterms:modified>
  <cp:category/>
  <cp:version/>
  <cp:contentType/>
  <cp:contentStatus/>
</cp:coreProperties>
</file>