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5" sheetId="1" r:id="rId1"/>
  </sheets>
  <externalReferences>
    <externalReference r:id="rId4"/>
  </externalReferences>
  <definedNames>
    <definedName name="_xlnm.Print_Area" localSheetId="0">'225'!$A$1:$Z$31</definedName>
  </definedNames>
  <calcPr fullCalcOnLoad="1"/>
</workbook>
</file>

<file path=xl/sharedStrings.xml><?xml version="1.0" encoding="utf-8"?>
<sst xmlns="http://schemas.openxmlformats.org/spreadsheetml/2006/main" count="73" uniqueCount="71">
  <si>
    <t xml:space="preserve">         225．　 営　　　　業　　　　許　　　　可　　　　状　　　　況</t>
  </si>
  <si>
    <t>各年3月31日</t>
  </si>
  <si>
    <t>年次および　  　　　警　察　署</t>
  </si>
  <si>
    <t>風　　　　　　俗　　　　　　営　　　　　　業</t>
  </si>
  <si>
    <t>風     俗     関     連     営     業</t>
  </si>
  <si>
    <t>古　　物　　営　　業</t>
  </si>
  <si>
    <t>質 屋</t>
  </si>
  <si>
    <t>猟　銃</t>
  </si>
  <si>
    <t>空気銃</t>
  </si>
  <si>
    <t>標示番号</t>
  </si>
  <si>
    <t>総  数</t>
  </si>
  <si>
    <t>キャ　　　　　　　バレー</t>
  </si>
  <si>
    <t>カフェー</t>
  </si>
  <si>
    <t>料理店</t>
  </si>
  <si>
    <t>ナイト　クラブ</t>
  </si>
  <si>
    <t>ダンスホール</t>
  </si>
  <si>
    <t>低照度　　飲食店</t>
  </si>
  <si>
    <t>区画席　飲食店</t>
  </si>
  <si>
    <t>麻雀屋</t>
  </si>
  <si>
    <t>パチンコ屋</t>
  </si>
  <si>
    <t>ゲーム機　　　設置営業</t>
  </si>
  <si>
    <t>その他の    遊 技 場</t>
  </si>
  <si>
    <t>一号営業  　個室付   浴場</t>
  </si>
  <si>
    <t>二号営業　　ストリップ   ヌード　　　スタジオ</t>
  </si>
  <si>
    <t>三号営業モーテル　ラブホテル</t>
  </si>
  <si>
    <t>四号営業  アダルトショップ</t>
  </si>
  <si>
    <t>五号営業  トレーナ  クラブ</t>
  </si>
  <si>
    <t>深夜　　酒類提供飲食店</t>
  </si>
  <si>
    <t>古　物</t>
  </si>
  <si>
    <t>行　商</t>
  </si>
  <si>
    <t>市 場</t>
  </si>
  <si>
    <t>昭   和   57   年</t>
  </si>
  <si>
    <t xml:space="preserve">          58</t>
  </si>
  <si>
    <t xml:space="preserve">          59</t>
  </si>
  <si>
    <t>大分中央</t>
  </si>
  <si>
    <t>大中</t>
  </si>
  <si>
    <t>大分東</t>
  </si>
  <si>
    <t>大東</t>
  </si>
  <si>
    <t>大分南</t>
  </si>
  <si>
    <t>大南</t>
  </si>
  <si>
    <t>別府</t>
  </si>
  <si>
    <t>別</t>
  </si>
  <si>
    <t>日出</t>
  </si>
  <si>
    <t>日</t>
  </si>
  <si>
    <t>杵築</t>
  </si>
  <si>
    <t>杵</t>
  </si>
  <si>
    <t>国東</t>
  </si>
  <si>
    <t>国</t>
  </si>
  <si>
    <t>高田</t>
  </si>
  <si>
    <t>高</t>
  </si>
  <si>
    <t>宇佐</t>
  </si>
  <si>
    <t>宇</t>
  </si>
  <si>
    <t>中津</t>
  </si>
  <si>
    <t>中</t>
  </si>
  <si>
    <t>玖珠</t>
  </si>
  <si>
    <t>玖</t>
  </si>
  <si>
    <t>日田</t>
  </si>
  <si>
    <t>竹田</t>
  </si>
  <si>
    <t>竹</t>
  </si>
  <si>
    <t>三重</t>
  </si>
  <si>
    <t>三</t>
  </si>
  <si>
    <t>佐伯</t>
  </si>
  <si>
    <t>津久見</t>
  </si>
  <si>
    <t>津</t>
  </si>
  <si>
    <t>臼杵</t>
  </si>
  <si>
    <t>臼</t>
  </si>
  <si>
    <t>佐賀関</t>
  </si>
  <si>
    <t>佐</t>
  </si>
  <si>
    <t xml:space="preserve">  資料:県警察本部</t>
  </si>
  <si>
    <t>　注 1)警察署の管轄地域区分は巻末の「機関別等の管轄区域一覧表」を参照。　</t>
  </si>
  <si>
    <t>　 　2)風俗営業、風俗関連営業については、法改正により59年より新様式。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</si>
</sst>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8"/>
      <color indexed="8"/>
      <name val="ＭＳ 明朝"/>
      <family val="1"/>
    </font>
    <font>
      <sz val="10"/>
      <color indexed="12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29" fillId="0" borderId="0">
      <alignment/>
      <protection/>
    </xf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49" fontId="20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/>
      <protection locked="0"/>
    </xf>
    <xf numFmtId="0" fontId="23" fillId="0" borderId="10" xfId="0" applyFont="1" applyBorder="1" applyAlignment="1" applyProtection="1">
      <alignment horizontal="left"/>
      <protection locked="0"/>
    </xf>
    <xf numFmtId="0" fontId="23" fillId="0" borderId="10" xfId="0" applyFont="1" applyBorder="1" applyAlignment="1" applyProtection="1">
      <alignment/>
      <protection locked="0"/>
    </xf>
    <xf numFmtId="0" fontId="24" fillId="0" borderId="10" xfId="0" applyFont="1" applyBorder="1" applyAlignment="1" applyProtection="1">
      <alignment horizontal="center"/>
      <protection locked="0"/>
    </xf>
    <xf numFmtId="0" fontId="20" fillId="0" borderId="10" xfId="0" applyFont="1" applyBorder="1" applyAlignment="1" applyProtection="1">
      <alignment horizontal="center"/>
      <protection locked="0"/>
    </xf>
    <xf numFmtId="0" fontId="23" fillId="0" borderId="10" xfId="0" applyFont="1" applyBorder="1" applyAlignment="1" applyProtection="1">
      <alignment horizontal="right"/>
      <protection locked="0"/>
    </xf>
    <xf numFmtId="0" fontId="23" fillId="0" borderId="10" xfId="0" applyFont="1" applyBorder="1" applyAlignment="1">
      <alignment/>
    </xf>
    <xf numFmtId="49" fontId="23" fillId="0" borderId="10" xfId="0" applyNumberFormat="1" applyFont="1" applyBorder="1" applyAlignment="1">
      <alignment horizontal="center"/>
    </xf>
    <xf numFmtId="49" fontId="24" fillId="0" borderId="11" xfId="0" applyNumberFormat="1" applyFont="1" applyBorder="1" applyAlignment="1" applyProtection="1">
      <alignment horizontal="center" vertical="center" wrapText="1"/>
      <protection locked="0"/>
    </xf>
    <xf numFmtId="49" fontId="24" fillId="0" borderId="12" xfId="0" applyNumberFormat="1" applyFont="1" applyBorder="1" applyAlignment="1" applyProtection="1">
      <alignment horizontal="center" vertical="center"/>
      <protection locked="0"/>
    </xf>
    <xf numFmtId="49" fontId="24" fillId="0" borderId="13" xfId="0" applyNumberFormat="1" applyFont="1" applyBorder="1" applyAlignment="1" applyProtection="1">
      <alignment horizontal="center" vertical="center"/>
      <protection locked="0"/>
    </xf>
    <xf numFmtId="49" fontId="24" fillId="0" borderId="14" xfId="0" applyNumberFormat="1" applyFont="1" applyBorder="1" applyAlignment="1" applyProtection="1">
      <alignment horizontal="center" vertical="center"/>
      <protection locked="0"/>
    </xf>
    <xf numFmtId="49" fontId="24" fillId="0" borderId="12" xfId="0" applyNumberFormat="1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/>
    </xf>
    <xf numFmtId="49" fontId="24" fillId="0" borderId="15" xfId="0" applyNumberFormat="1" applyFont="1" applyBorder="1" applyAlignment="1">
      <alignment vertical="center"/>
    </xf>
    <xf numFmtId="49" fontId="24" fillId="0" borderId="16" xfId="0" applyNumberFormat="1" applyFont="1" applyBorder="1" applyAlignment="1" applyProtection="1">
      <alignment horizontal="center" vertical="center"/>
      <protection locked="0"/>
    </xf>
    <xf numFmtId="49" fontId="24" fillId="0" borderId="17" xfId="0" applyNumberFormat="1" applyFont="1" applyBorder="1" applyAlignment="1" applyProtection="1">
      <alignment horizontal="center" vertical="center" wrapText="1"/>
      <protection locked="0"/>
    </xf>
    <xf numFmtId="49" fontId="24" fillId="0" borderId="0" xfId="0" applyNumberFormat="1" applyFont="1" applyAlignment="1">
      <alignment vertical="center"/>
    </xf>
    <xf numFmtId="49" fontId="26" fillId="0" borderId="18" xfId="0" applyNumberFormat="1" applyFont="1" applyBorder="1" applyAlignment="1">
      <alignment horizontal="center" vertical="center" wrapText="1"/>
    </xf>
    <xf numFmtId="49" fontId="24" fillId="0" borderId="19" xfId="0" applyNumberFormat="1" applyFont="1" applyBorder="1" applyAlignment="1" applyProtection="1">
      <alignment horizontal="center" vertical="center"/>
      <protection locked="0"/>
    </xf>
    <xf numFmtId="49" fontId="24" fillId="0" borderId="20" xfId="0" applyNumberFormat="1" applyFont="1" applyBorder="1" applyAlignment="1" applyProtection="1">
      <alignment horizontal="center" vertical="center" wrapText="1"/>
      <protection locked="0"/>
    </xf>
    <xf numFmtId="49" fontId="24" fillId="0" borderId="20" xfId="0" applyNumberFormat="1" applyFont="1" applyBorder="1" applyAlignment="1" applyProtection="1">
      <alignment horizontal="center" vertical="center"/>
      <protection locked="0"/>
    </xf>
    <xf numFmtId="49" fontId="24" fillId="0" borderId="20" xfId="0" applyNumberFormat="1" applyFont="1" applyBorder="1" applyAlignment="1" applyProtection="1">
      <alignment horizontal="distributed" vertical="center"/>
      <protection locked="0"/>
    </xf>
    <xf numFmtId="49" fontId="24" fillId="0" borderId="19" xfId="0" applyNumberFormat="1" applyFont="1" applyBorder="1" applyAlignment="1" applyProtection="1">
      <alignment horizontal="center" vertical="center" wrapText="1"/>
      <protection locked="0"/>
    </xf>
    <xf numFmtId="49" fontId="24" fillId="0" borderId="21" xfId="0" applyNumberFormat="1" applyFont="1" applyBorder="1" applyAlignment="1" applyProtection="1">
      <alignment horizontal="center" vertical="center" wrapText="1"/>
      <protection locked="0"/>
    </xf>
    <xf numFmtId="49" fontId="24" fillId="0" borderId="21" xfId="0" applyNumberFormat="1" applyFont="1" applyBorder="1" applyAlignment="1" applyProtection="1">
      <alignment horizontal="distributed" vertical="center" wrapText="1"/>
      <protection locked="0"/>
    </xf>
    <xf numFmtId="49" fontId="27" fillId="0" borderId="21" xfId="0" applyNumberFormat="1" applyFont="1" applyBorder="1" applyAlignment="1" applyProtection="1">
      <alignment horizontal="distributed" vertical="center"/>
      <protection locked="0"/>
    </xf>
    <xf numFmtId="49" fontId="27" fillId="0" borderId="22" xfId="0" applyNumberFormat="1" applyFont="1" applyBorder="1" applyAlignment="1" applyProtection="1">
      <alignment horizontal="distributed" vertical="center"/>
      <protection locked="0"/>
    </xf>
    <xf numFmtId="49" fontId="27" fillId="0" borderId="23" xfId="0" applyNumberFormat="1" applyFont="1" applyBorder="1" applyAlignment="1" applyProtection="1">
      <alignment horizontal="distributed" vertical="center"/>
      <protection locked="0"/>
    </xf>
    <xf numFmtId="49" fontId="24" fillId="0" borderId="19" xfId="0" applyNumberFormat="1" applyFont="1" applyBorder="1" applyAlignment="1" applyProtection="1">
      <alignment horizontal="distributed" vertical="center"/>
      <protection locked="0"/>
    </xf>
    <xf numFmtId="49" fontId="24" fillId="0" borderId="23" xfId="0" applyNumberFormat="1" applyFont="1" applyBorder="1" applyAlignment="1" applyProtection="1">
      <alignment horizontal="center" vertical="center"/>
      <protection locked="0"/>
    </xf>
    <xf numFmtId="49" fontId="26" fillId="0" borderId="19" xfId="0" applyNumberFormat="1" applyFont="1" applyBorder="1" applyAlignment="1">
      <alignment horizontal="center" vertical="center"/>
    </xf>
    <xf numFmtId="49" fontId="26" fillId="0" borderId="20" xfId="0" applyNumberFormat="1" applyFont="1" applyBorder="1" applyAlignment="1">
      <alignment horizontal="center" vertical="center" wrapText="1"/>
    </xf>
    <xf numFmtId="0" fontId="23" fillId="0" borderId="24" xfId="0" applyFont="1" applyBorder="1" applyAlignment="1" applyProtection="1">
      <alignment horizontal="left"/>
      <protection locked="0"/>
    </xf>
    <xf numFmtId="41" fontId="28" fillId="0" borderId="25" xfId="48" applyNumberFormat="1" applyFont="1" applyBorder="1" applyAlignment="1" applyProtection="1">
      <alignment/>
      <protection locked="0"/>
    </xf>
    <xf numFmtId="41" fontId="23" fillId="0" borderId="0" xfId="48" applyNumberFormat="1" applyFont="1" applyAlignment="1" applyProtection="1">
      <alignment/>
      <protection locked="0"/>
    </xf>
    <xf numFmtId="41" fontId="29" fillId="0" borderId="0" xfId="48" applyNumberFormat="1" applyFont="1" applyAlignment="1" applyProtection="1">
      <alignment/>
      <protection locked="0"/>
    </xf>
    <xf numFmtId="49" fontId="23" fillId="0" borderId="25" xfId="0" applyNumberFormat="1" applyFont="1" applyBorder="1" applyAlignment="1" applyProtection="1" quotePrefix="1">
      <alignment horizontal="center"/>
      <protection locked="0"/>
    </xf>
    <xf numFmtId="0" fontId="23" fillId="0" borderId="24" xfId="0" applyFont="1" applyBorder="1" applyAlignment="1" applyProtection="1" quotePrefix="1">
      <alignment horizontal="left"/>
      <protection locked="0"/>
    </xf>
    <xf numFmtId="41" fontId="23" fillId="0" borderId="0" xfId="0" applyNumberFormat="1" applyFont="1" applyAlignment="1" applyProtection="1">
      <alignment/>
      <protection locked="0"/>
    </xf>
    <xf numFmtId="49" fontId="23" fillId="0" borderId="25" xfId="0" applyNumberFormat="1" applyFont="1" applyBorder="1" applyAlignment="1" applyProtection="1">
      <alignment horizontal="center"/>
      <protection locked="0"/>
    </xf>
    <xf numFmtId="0" fontId="30" fillId="0" borderId="24" xfId="0" applyFont="1" applyBorder="1" applyAlignment="1" applyProtection="1" quotePrefix="1">
      <alignment horizontal="left"/>
      <protection locked="0"/>
    </xf>
    <xf numFmtId="41" fontId="31" fillId="0" borderId="25" xfId="48" applyNumberFormat="1" applyFont="1" applyBorder="1" applyAlignment="1" applyProtection="1">
      <alignment/>
      <protection locked="0"/>
    </xf>
    <xf numFmtId="41" fontId="31" fillId="0" borderId="0" xfId="48" applyNumberFormat="1" applyFont="1" applyAlignment="1" applyProtection="1">
      <alignment/>
      <protection/>
    </xf>
    <xf numFmtId="49" fontId="30" fillId="0" borderId="25" xfId="0" applyNumberFormat="1" applyFont="1" applyBorder="1" applyAlignment="1" applyProtection="1">
      <alignment horizontal="center"/>
      <protection locked="0"/>
    </xf>
    <xf numFmtId="0" fontId="32" fillId="0" borderId="0" xfId="0" applyFont="1" applyAlignment="1">
      <alignment/>
    </xf>
    <xf numFmtId="0" fontId="23" fillId="0" borderId="0" xfId="0" applyFont="1" applyAlignment="1" applyProtection="1">
      <alignment/>
      <protection locked="0"/>
    </xf>
    <xf numFmtId="38" fontId="29" fillId="0" borderId="25" xfId="48" applyFont="1" applyBorder="1" applyAlignment="1" applyProtection="1">
      <alignment/>
      <protection locked="0"/>
    </xf>
    <xf numFmtId="176" fontId="29" fillId="0" borderId="0" xfId="48" applyNumberFormat="1" applyFont="1" applyAlignment="1" applyProtection="1">
      <alignment/>
      <protection locked="0"/>
    </xf>
    <xf numFmtId="38" fontId="29" fillId="0" borderId="0" xfId="48" applyFont="1" applyAlignme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 horizontal="distributed"/>
      <protection locked="0"/>
    </xf>
    <xf numFmtId="41" fontId="29" fillId="0" borderId="25" xfId="48" applyNumberFormat="1" applyFont="1" applyBorder="1" applyAlignment="1" applyProtection="1">
      <alignment/>
      <protection locked="0"/>
    </xf>
    <xf numFmtId="0" fontId="23" fillId="0" borderId="26" xfId="0" applyFont="1" applyBorder="1" applyAlignment="1" applyProtection="1">
      <alignment horizontal="distributed"/>
      <protection locked="0"/>
    </xf>
    <xf numFmtId="41" fontId="29" fillId="0" borderId="20" xfId="48" applyNumberFormat="1" applyFont="1" applyBorder="1" applyAlignment="1" applyProtection="1">
      <alignment/>
      <protection locked="0"/>
    </xf>
    <xf numFmtId="41" fontId="29" fillId="0" borderId="26" xfId="48" applyNumberFormat="1" applyFont="1" applyBorder="1" applyAlignment="1" applyProtection="1">
      <alignment/>
      <protection locked="0"/>
    </xf>
    <xf numFmtId="41" fontId="29" fillId="0" borderId="26" xfId="48" applyNumberFormat="1" applyFont="1" applyBorder="1" applyAlignment="1" applyProtection="1">
      <alignment/>
      <protection/>
    </xf>
    <xf numFmtId="41" fontId="29" fillId="0" borderId="26" xfId="0" applyNumberFormat="1" applyFont="1" applyBorder="1" applyAlignment="1" applyProtection="1">
      <alignment/>
      <protection locked="0"/>
    </xf>
    <xf numFmtId="49" fontId="23" fillId="0" borderId="20" xfId="0" applyNumberFormat="1" applyFont="1" applyBorder="1" applyAlignment="1" applyProtection="1">
      <alignment horizontal="center"/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Border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20&#21496;&#27861;&#12539;&#35686;&#23519;213-2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3"/>
      <sheetName val="214"/>
      <sheetName val="215"/>
      <sheetName val="216"/>
      <sheetName val="217"/>
      <sheetName val="218"/>
      <sheetName val="219"/>
      <sheetName val="220A"/>
      <sheetName val="220B"/>
      <sheetName val="221"/>
      <sheetName val="222"/>
      <sheetName val="223"/>
      <sheetName val="224"/>
      <sheetName val="225"/>
      <sheetName val="226"/>
      <sheetName val="227"/>
      <sheetName val="228"/>
      <sheetName val="2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6.00390625" style="5" customWidth="1"/>
    <col min="2" max="3" width="7.875" style="5" customWidth="1"/>
    <col min="4" max="4" width="7.625" style="5" customWidth="1"/>
    <col min="5" max="7" width="7.00390625" style="5" customWidth="1"/>
    <col min="8" max="8" width="5.875" style="5" customWidth="1"/>
    <col min="9" max="9" width="5.75390625" style="5" customWidth="1"/>
    <col min="10" max="10" width="6.125" style="5" customWidth="1"/>
    <col min="11" max="11" width="9.625" style="5" customWidth="1"/>
    <col min="12" max="12" width="8.00390625" style="5" customWidth="1"/>
    <col min="13" max="13" width="7.00390625" style="5" customWidth="1"/>
    <col min="14" max="14" width="7.625" style="5" customWidth="1"/>
    <col min="15" max="16" width="8.125" style="5" customWidth="1"/>
    <col min="17" max="17" width="6.25390625" style="5" customWidth="1"/>
    <col min="18" max="18" width="6.625" style="5" customWidth="1"/>
    <col min="19" max="19" width="7.625" style="5" customWidth="1"/>
    <col min="20" max="20" width="8.00390625" style="5" customWidth="1"/>
    <col min="21" max="21" width="8.50390625" style="5" customWidth="1"/>
    <col min="22" max="22" width="4.75390625" style="5" customWidth="1"/>
    <col min="23" max="23" width="5.625" style="5" customWidth="1"/>
    <col min="24" max="24" width="7.875" style="5" customWidth="1"/>
    <col min="25" max="25" width="7.00390625" style="5" customWidth="1"/>
    <col min="26" max="26" width="4.375" style="4" customWidth="1"/>
    <col min="27" max="16384" width="9.00390625" style="5" customWidth="1"/>
  </cols>
  <sheetData>
    <row r="1" spans="1:25" ht="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3"/>
      <c r="Y1" s="3"/>
    </row>
    <row r="2" spans="1:25" ht="17.25">
      <c r="A2" s="6"/>
      <c r="B2" s="3"/>
      <c r="C2" s="6"/>
      <c r="D2" s="6"/>
      <c r="E2" s="7" t="s">
        <v>0</v>
      </c>
      <c r="F2" s="8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9"/>
      <c r="U2" s="10"/>
      <c r="V2" s="9"/>
      <c r="W2" s="10"/>
      <c r="X2" s="11"/>
      <c r="Y2" s="3"/>
    </row>
    <row r="3" spans="1:26" ht="14.25" thickBot="1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4"/>
      <c r="O3" s="14"/>
      <c r="P3" s="14"/>
      <c r="Q3" s="14"/>
      <c r="R3" s="14"/>
      <c r="S3" s="14"/>
      <c r="T3" s="15"/>
      <c r="U3" s="15"/>
      <c r="V3" s="15"/>
      <c r="W3" s="15"/>
      <c r="X3" s="16"/>
      <c r="Y3" s="17" t="s">
        <v>1</v>
      </c>
      <c r="Z3" s="18"/>
    </row>
    <row r="4" spans="1:26" s="29" customFormat="1" ht="13.5" customHeight="1" thickTop="1">
      <c r="A4" s="19" t="s">
        <v>2</v>
      </c>
      <c r="B4" s="20" t="s">
        <v>3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2"/>
      <c r="N4" s="23" t="s">
        <v>4</v>
      </c>
      <c r="O4" s="24"/>
      <c r="P4" s="24"/>
      <c r="Q4" s="24"/>
      <c r="R4" s="25"/>
      <c r="S4" s="26"/>
      <c r="T4" s="20" t="s">
        <v>5</v>
      </c>
      <c r="U4" s="21"/>
      <c r="V4" s="21"/>
      <c r="W4" s="27" t="s">
        <v>6</v>
      </c>
      <c r="X4" s="27" t="s">
        <v>7</v>
      </c>
      <c r="Y4" s="27" t="s">
        <v>8</v>
      </c>
      <c r="Z4" s="28" t="s">
        <v>9</v>
      </c>
    </row>
    <row r="5" spans="1:26" s="29" customFormat="1" ht="52.5">
      <c r="A5" s="30"/>
      <c r="B5" s="31" t="s">
        <v>10</v>
      </c>
      <c r="C5" s="32" t="s">
        <v>11</v>
      </c>
      <c r="D5" s="33" t="s">
        <v>12</v>
      </c>
      <c r="E5" s="33" t="s">
        <v>13</v>
      </c>
      <c r="F5" s="34" t="s">
        <v>14</v>
      </c>
      <c r="G5" s="34" t="s">
        <v>15</v>
      </c>
      <c r="H5" s="32" t="s">
        <v>16</v>
      </c>
      <c r="I5" s="35" t="s">
        <v>17</v>
      </c>
      <c r="J5" s="33" t="s">
        <v>18</v>
      </c>
      <c r="K5" s="33" t="s">
        <v>19</v>
      </c>
      <c r="L5" s="32" t="s">
        <v>20</v>
      </c>
      <c r="M5" s="36" t="s">
        <v>21</v>
      </c>
      <c r="N5" s="37" t="s">
        <v>22</v>
      </c>
      <c r="O5" s="38" t="s">
        <v>23</v>
      </c>
      <c r="P5" s="39" t="s">
        <v>24</v>
      </c>
      <c r="Q5" s="39" t="s">
        <v>25</v>
      </c>
      <c r="R5" s="40" t="s">
        <v>26</v>
      </c>
      <c r="S5" s="41" t="s">
        <v>27</v>
      </c>
      <c r="T5" s="42" t="s">
        <v>28</v>
      </c>
      <c r="U5" s="42" t="s">
        <v>29</v>
      </c>
      <c r="V5" s="33" t="s">
        <v>30</v>
      </c>
      <c r="W5" s="43"/>
      <c r="X5" s="43"/>
      <c r="Y5" s="43"/>
      <c r="Z5" s="44"/>
    </row>
    <row r="6" spans="1:26" ht="13.5">
      <c r="A6" s="45" t="s">
        <v>31</v>
      </c>
      <c r="B6" s="46"/>
      <c r="C6" s="47"/>
      <c r="D6" s="47"/>
      <c r="E6" s="47"/>
      <c r="F6" s="47"/>
      <c r="G6" s="47"/>
      <c r="H6" s="47"/>
      <c r="I6" s="47"/>
      <c r="J6" s="47"/>
      <c r="K6" s="47"/>
      <c r="L6" s="47"/>
      <c r="M6" s="48"/>
      <c r="N6" s="47"/>
      <c r="O6" s="47"/>
      <c r="P6" s="47"/>
      <c r="Q6" s="47"/>
      <c r="R6" s="47"/>
      <c r="S6" s="47"/>
      <c r="T6" s="47">
        <v>3456</v>
      </c>
      <c r="U6" s="47">
        <v>1434</v>
      </c>
      <c r="V6" s="47">
        <v>31</v>
      </c>
      <c r="W6" s="47">
        <v>134</v>
      </c>
      <c r="X6" s="47">
        <v>10412</v>
      </c>
      <c r="Y6" s="47">
        <v>1014</v>
      </c>
      <c r="Z6" s="49">
        <v>57</v>
      </c>
    </row>
    <row r="7" spans="1:26" ht="13.5">
      <c r="A7" s="50" t="s">
        <v>32</v>
      </c>
      <c r="B7" s="46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51"/>
      <c r="T7" s="47">
        <v>3735</v>
      </c>
      <c r="U7" s="47">
        <v>1646</v>
      </c>
      <c r="V7" s="47">
        <v>32</v>
      </c>
      <c r="W7" s="47">
        <v>126</v>
      </c>
      <c r="X7" s="47">
        <v>9879</v>
      </c>
      <c r="Y7" s="47">
        <v>859</v>
      </c>
      <c r="Z7" s="52">
        <v>58</v>
      </c>
    </row>
    <row r="8" spans="1:26" ht="13.5">
      <c r="A8" s="50"/>
      <c r="B8" s="46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51"/>
      <c r="T8" s="47"/>
      <c r="U8" s="47"/>
      <c r="V8" s="47"/>
      <c r="W8" s="47"/>
      <c r="X8" s="47"/>
      <c r="Y8" s="47"/>
      <c r="Z8" s="52"/>
    </row>
    <row r="9" spans="1:26" s="57" customFormat="1" ht="13.5">
      <c r="A9" s="53" t="s">
        <v>33</v>
      </c>
      <c r="B9" s="54">
        <f>SUM(C9:M9)</f>
        <v>1201</v>
      </c>
      <c r="C9" s="55">
        <f aca="true" t="shared" si="0" ref="C9:Y9">SUM(C11:C28)</f>
        <v>12</v>
      </c>
      <c r="D9" s="55">
        <f t="shared" si="0"/>
        <v>269</v>
      </c>
      <c r="E9" s="55">
        <f t="shared" si="0"/>
        <v>482</v>
      </c>
      <c r="F9" s="55">
        <f t="shared" si="0"/>
        <v>7</v>
      </c>
      <c r="G9" s="55">
        <f t="shared" si="0"/>
        <v>14</v>
      </c>
      <c r="H9" s="55">
        <f t="shared" si="0"/>
        <v>3</v>
      </c>
      <c r="I9" s="55">
        <f t="shared" si="0"/>
        <v>2</v>
      </c>
      <c r="J9" s="55">
        <f t="shared" si="0"/>
        <v>231</v>
      </c>
      <c r="K9" s="55">
        <v>174</v>
      </c>
      <c r="L9" s="55">
        <f t="shared" si="0"/>
        <v>0</v>
      </c>
      <c r="M9" s="55">
        <f t="shared" si="0"/>
        <v>7</v>
      </c>
      <c r="N9" s="55">
        <f t="shared" si="0"/>
        <v>19</v>
      </c>
      <c r="O9" s="55">
        <f t="shared" si="0"/>
        <v>4</v>
      </c>
      <c r="P9" s="55">
        <f t="shared" si="0"/>
        <v>182</v>
      </c>
      <c r="Q9" s="55">
        <f t="shared" si="0"/>
        <v>42</v>
      </c>
      <c r="R9" s="55">
        <f t="shared" si="0"/>
        <v>25</v>
      </c>
      <c r="S9" s="55">
        <f t="shared" si="0"/>
        <v>3251</v>
      </c>
      <c r="T9" s="55">
        <f t="shared" si="0"/>
        <v>3852</v>
      </c>
      <c r="U9" s="55">
        <f t="shared" si="0"/>
        <v>1715</v>
      </c>
      <c r="V9" s="55">
        <f t="shared" si="0"/>
        <v>29</v>
      </c>
      <c r="W9" s="55">
        <f t="shared" si="0"/>
        <v>123</v>
      </c>
      <c r="X9" s="55">
        <f t="shared" si="0"/>
        <v>9387</v>
      </c>
      <c r="Y9" s="55">
        <f t="shared" si="0"/>
        <v>772</v>
      </c>
      <c r="Z9" s="56">
        <v>59</v>
      </c>
    </row>
    <row r="10" spans="1:26" ht="13.5">
      <c r="A10" s="58"/>
      <c r="B10" s="59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  <c r="N10" s="61"/>
      <c r="O10" s="61"/>
      <c r="P10" s="61"/>
      <c r="Q10" s="61"/>
      <c r="R10" s="61"/>
      <c r="S10" s="62"/>
      <c r="T10" s="61"/>
      <c r="U10" s="61"/>
      <c r="V10" s="61"/>
      <c r="W10" s="61"/>
      <c r="X10" s="61"/>
      <c r="Y10" s="61"/>
      <c r="Z10" s="52"/>
    </row>
    <row r="11" spans="1:26" ht="13.5">
      <c r="A11" s="63" t="s">
        <v>34</v>
      </c>
      <c r="B11" s="64">
        <v>263</v>
      </c>
      <c r="C11" s="48">
        <v>4</v>
      </c>
      <c r="D11" s="48">
        <v>73</v>
      </c>
      <c r="E11" s="48">
        <v>24</v>
      </c>
      <c r="F11" s="48">
        <v>2</v>
      </c>
      <c r="G11" s="48">
        <v>5</v>
      </c>
      <c r="H11" s="48">
        <v>1</v>
      </c>
      <c r="I11" s="48">
        <v>2</v>
      </c>
      <c r="J11" s="48">
        <v>115</v>
      </c>
      <c r="K11" s="48">
        <v>25</v>
      </c>
      <c r="L11" s="48">
        <v>0</v>
      </c>
      <c r="M11" s="48">
        <v>2</v>
      </c>
      <c r="N11" s="48">
        <v>0</v>
      </c>
      <c r="O11" s="48">
        <v>0</v>
      </c>
      <c r="P11" s="48">
        <v>40</v>
      </c>
      <c r="Q11" s="48">
        <v>8</v>
      </c>
      <c r="R11" s="48">
        <v>19</v>
      </c>
      <c r="S11" s="48">
        <v>981</v>
      </c>
      <c r="T11" s="48">
        <v>797</v>
      </c>
      <c r="U11" s="48">
        <v>436</v>
      </c>
      <c r="V11" s="48">
        <v>1</v>
      </c>
      <c r="W11" s="48">
        <v>33</v>
      </c>
      <c r="X11" s="48">
        <v>644</v>
      </c>
      <c r="Y11" s="48">
        <v>58</v>
      </c>
      <c r="Z11" s="52" t="s">
        <v>35</v>
      </c>
    </row>
    <row r="12" spans="1:26" ht="13.5">
      <c r="A12" s="63" t="s">
        <v>36</v>
      </c>
      <c r="B12" s="64">
        <f>SUM(C12:M12)</f>
        <v>25</v>
      </c>
      <c r="C12" s="48">
        <v>0</v>
      </c>
      <c r="D12" s="48">
        <v>0</v>
      </c>
      <c r="E12" s="48">
        <v>5</v>
      </c>
      <c r="F12" s="48">
        <v>0</v>
      </c>
      <c r="G12" s="48">
        <v>0</v>
      </c>
      <c r="H12" s="48">
        <v>0</v>
      </c>
      <c r="I12" s="48">
        <v>0</v>
      </c>
      <c r="J12" s="48">
        <v>7</v>
      </c>
      <c r="K12" s="48">
        <v>13</v>
      </c>
      <c r="L12" s="48">
        <v>0</v>
      </c>
      <c r="M12" s="48">
        <v>0</v>
      </c>
      <c r="N12" s="48">
        <v>0</v>
      </c>
      <c r="O12" s="48">
        <v>0</v>
      </c>
      <c r="P12" s="48">
        <v>2</v>
      </c>
      <c r="Q12" s="48">
        <v>0</v>
      </c>
      <c r="R12" s="48">
        <v>0</v>
      </c>
      <c r="S12" s="48">
        <v>54</v>
      </c>
      <c r="T12" s="48">
        <v>160</v>
      </c>
      <c r="U12" s="48">
        <v>80</v>
      </c>
      <c r="V12" s="48">
        <v>0</v>
      </c>
      <c r="W12" s="48">
        <v>0</v>
      </c>
      <c r="X12" s="48">
        <v>259</v>
      </c>
      <c r="Y12" s="48">
        <v>21</v>
      </c>
      <c r="Z12" s="52" t="s">
        <v>37</v>
      </c>
    </row>
    <row r="13" spans="1:26" ht="13.5">
      <c r="A13" s="63" t="s">
        <v>38</v>
      </c>
      <c r="B13" s="64">
        <f>SUM(C13:M13)</f>
        <v>58</v>
      </c>
      <c r="C13" s="48">
        <v>1</v>
      </c>
      <c r="D13" s="48">
        <v>5</v>
      </c>
      <c r="E13" s="48">
        <v>34</v>
      </c>
      <c r="F13" s="48">
        <v>2</v>
      </c>
      <c r="G13" s="48">
        <v>0</v>
      </c>
      <c r="H13" s="48">
        <v>0</v>
      </c>
      <c r="I13" s="48">
        <v>0</v>
      </c>
      <c r="J13" s="48">
        <v>4</v>
      </c>
      <c r="K13" s="48">
        <v>11</v>
      </c>
      <c r="L13" s="48">
        <v>0</v>
      </c>
      <c r="M13" s="48">
        <v>1</v>
      </c>
      <c r="N13" s="48">
        <v>0</v>
      </c>
      <c r="O13" s="48">
        <v>0</v>
      </c>
      <c r="P13" s="48">
        <v>9</v>
      </c>
      <c r="Q13" s="48">
        <v>4</v>
      </c>
      <c r="R13" s="48">
        <v>0</v>
      </c>
      <c r="S13" s="48">
        <v>105</v>
      </c>
      <c r="T13" s="48">
        <v>253</v>
      </c>
      <c r="U13" s="48">
        <v>116</v>
      </c>
      <c r="V13" s="48">
        <v>1</v>
      </c>
      <c r="W13" s="48">
        <v>3</v>
      </c>
      <c r="X13" s="48">
        <v>1045</v>
      </c>
      <c r="Y13" s="48">
        <v>78</v>
      </c>
      <c r="Z13" s="52" t="s">
        <v>39</v>
      </c>
    </row>
    <row r="14" spans="1:26" ht="13.5">
      <c r="A14" s="63" t="s">
        <v>40</v>
      </c>
      <c r="B14" s="64">
        <f>SUM(C14:M14)</f>
        <v>267</v>
      </c>
      <c r="C14" s="48">
        <v>3</v>
      </c>
      <c r="D14" s="48">
        <v>68</v>
      </c>
      <c r="E14" s="48">
        <v>133</v>
      </c>
      <c r="F14" s="48">
        <v>1</v>
      </c>
      <c r="G14" s="48">
        <v>4</v>
      </c>
      <c r="H14" s="48">
        <v>0</v>
      </c>
      <c r="I14" s="48">
        <v>0</v>
      </c>
      <c r="J14" s="48">
        <v>37</v>
      </c>
      <c r="K14" s="48">
        <v>19</v>
      </c>
      <c r="L14" s="48">
        <v>0</v>
      </c>
      <c r="M14" s="48">
        <v>2</v>
      </c>
      <c r="N14" s="48">
        <v>19</v>
      </c>
      <c r="O14" s="48">
        <v>2</v>
      </c>
      <c r="P14" s="48">
        <v>40</v>
      </c>
      <c r="Q14" s="48">
        <v>22</v>
      </c>
      <c r="R14" s="48">
        <v>0</v>
      </c>
      <c r="S14" s="48">
        <v>932</v>
      </c>
      <c r="T14" s="48">
        <v>474</v>
      </c>
      <c r="U14" s="48">
        <v>251</v>
      </c>
      <c r="V14" s="48">
        <v>18</v>
      </c>
      <c r="W14" s="48">
        <v>23</v>
      </c>
      <c r="X14" s="48">
        <v>515</v>
      </c>
      <c r="Y14" s="48">
        <v>85</v>
      </c>
      <c r="Z14" s="52" t="s">
        <v>41</v>
      </c>
    </row>
    <row r="15" spans="1:26" ht="13.5">
      <c r="A15" s="63" t="s">
        <v>42</v>
      </c>
      <c r="B15" s="64">
        <f aca="true" t="shared" si="1" ref="B15:B28">SUM(C15:M15)</f>
        <v>18</v>
      </c>
      <c r="C15" s="48">
        <v>0</v>
      </c>
      <c r="D15" s="48">
        <v>1</v>
      </c>
      <c r="E15" s="48">
        <v>11</v>
      </c>
      <c r="F15" s="48">
        <v>0</v>
      </c>
      <c r="G15" s="48">
        <v>0</v>
      </c>
      <c r="H15" s="48">
        <v>0</v>
      </c>
      <c r="I15" s="48">
        <v>0</v>
      </c>
      <c r="J15" s="48">
        <v>3</v>
      </c>
      <c r="K15" s="48">
        <v>3</v>
      </c>
      <c r="L15" s="48">
        <v>0</v>
      </c>
      <c r="M15" s="48">
        <v>0</v>
      </c>
      <c r="N15" s="48">
        <v>0</v>
      </c>
      <c r="O15" s="48">
        <v>0</v>
      </c>
      <c r="P15" s="48">
        <v>4</v>
      </c>
      <c r="Q15" s="48">
        <v>2</v>
      </c>
      <c r="R15" s="48">
        <v>0</v>
      </c>
      <c r="S15" s="48">
        <v>17</v>
      </c>
      <c r="T15" s="48">
        <v>100</v>
      </c>
      <c r="U15" s="48">
        <v>67</v>
      </c>
      <c r="V15" s="48">
        <v>0</v>
      </c>
      <c r="W15" s="48">
        <v>1</v>
      </c>
      <c r="X15" s="48">
        <v>210</v>
      </c>
      <c r="Y15" s="48">
        <v>35</v>
      </c>
      <c r="Z15" s="52" t="s">
        <v>43</v>
      </c>
    </row>
    <row r="16" spans="1:26" ht="13.5">
      <c r="A16" s="63" t="s">
        <v>44</v>
      </c>
      <c r="B16" s="64">
        <f t="shared" si="1"/>
        <v>14</v>
      </c>
      <c r="C16" s="48">
        <v>0</v>
      </c>
      <c r="D16" s="48">
        <v>2</v>
      </c>
      <c r="E16" s="48">
        <v>6</v>
      </c>
      <c r="F16" s="48">
        <v>0</v>
      </c>
      <c r="G16" s="48">
        <v>0</v>
      </c>
      <c r="H16" s="48">
        <v>0</v>
      </c>
      <c r="I16" s="48">
        <v>0</v>
      </c>
      <c r="J16" s="48">
        <v>1</v>
      </c>
      <c r="K16" s="48">
        <v>5</v>
      </c>
      <c r="L16" s="48">
        <v>0</v>
      </c>
      <c r="M16" s="48">
        <v>0</v>
      </c>
      <c r="N16" s="48">
        <v>0</v>
      </c>
      <c r="O16" s="48">
        <v>0</v>
      </c>
      <c r="P16" s="48">
        <v>5</v>
      </c>
      <c r="Q16" s="48">
        <v>0</v>
      </c>
      <c r="R16" s="48">
        <v>0</v>
      </c>
      <c r="S16" s="48">
        <v>26</v>
      </c>
      <c r="T16" s="48">
        <v>66</v>
      </c>
      <c r="U16" s="48">
        <v>2</v>
      </c>
      <c r="V16" s="48">
        <v>0</v>
      </c>
      <c r="W16" s="48">
        <v>1</v>
      </c>
      <c r="X16" s="48">
        <v>116</v>
      </c>
      <c r="Y16" s="48">
        <v>18</v>
      </c>
      <c r="Z16" s="52" t="s">
        <v>45</v>
      </c>
    </row>
    <row r="17" spans="1:26" ht="13.5">
      <c r="A17" s="63" t="s">
        <v>46</v>
      </c>
      <c r="B17" s="64">
        <f t="shared" si="1"/>
        <v>53</v>
      </c>
      <c r="C17" s="48">
        <v>0</v>
      </c>
      <c r="D17" s="48">
        <v>6</v>
      </c>
      <c r="E17" s="48">
        <v>37</v>
      </c>
      <c r="F17" s="48">
        <v>0</v>
      </c>
      <c r="G17" s="48">
        <v>0</v>
      </c>
      <c r="H17" s="48">
        <v>0</v>
      </c>
      <c r="I17" s="48">
        <v>0</v>
      </c>
      <c r="J17" s="48">
        <v>3</v>
      </c>
      <c r="K17" s="48">
        <v>7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11</v>
      </c>
      <c r="T17" s="48">
        <v>137</v>
      </c>
      <c r="U17" s="48">
        <v>53</v>
      </c>
      <c r="V17" s="48">
        <v>2</v>
      </c>
      <c r="W17" s="48">
        <v>6</v>
      </c>
      <c r="X17" s="48">
        <v>243</v>
      </c>
      <c r="Y17" s="48">
        <v>69</v>
      </c>
      <c r="Z17" s="52" t="s">
        <v>47</v>
      </c>
    </row>
    <row r="18" spans="1:26" ht="13.5">
      <c r="A18" s="63" t="s">
        <v>48</v>
      </c>
      <c r="B18" s="64">
        <f t="shared" si="1"/>
        <v>25</v>
      </c>
      <c r="C18" s="48">
        <v>1</v>
      </c>
      <c r="D18" s="48">
        <v>5</v>
      </c>
      <c r="E18" s="48">
        <v>8</v>
      </c>
      <c r="F18" s="48">
        <v>0</v>
      </c>
      <c r="G18" s="48">
        <v>1</v>
      </c>
      <c r="H18" s="48">
        <v>0</v>
      </c>
      <c r="I18" s="48">
        <v>0</v>
      </c>
      <c r="J18" s="48">
        <v>5</v>
      </c>
      <c r="K18" s="48">
        <v>5</v>
      </c>
      <c r="L18" s="48">
        <v>0</v>
      </c>
      <c r="M18" s="48">
        <v>0</v>
      </c>
      <c r="N18" s="48">
        <v>0</v>
      </c>
      <c r="O18" s="48">
        <v>0</v>
      </c>
      <c r="P18" s="48">
        <v>2</v>
      </c>
      <c r="Q18" s="48">
        <v>0</v>
      </c>
      <c r="R18" s="48">
        <v>0</v>
      </c>
      <c r="S18" s="48">
        <v>52</v>
      </c>
      <c r="T18" s="48">
        <v>140</v>
      </c>
      <c r="U18" s="48">
        <v>89</v>
      </c>
      <c r="V18" s="48">
        <v>0</v>
      </c>
      <c r="W18" s="48">
        <v>5</v>
      </c>
      <c r="X18" s="48">
        <v>226</v>
      </c>
      <c r="Y18" s="48">
        <v>19</v>
      </c>
      <c r="Z18" s="52" t="s">
        <v>49</v>
      </c>
    </row>
    <row r="19" spans="1:26" ht="13.5">
      <c r="A19" s="63" t="s">
        <v>50</v>
      </c>
      <c r="B19" s="64">
        <f t="shared" si="1"/>
        <v>51</v>
      </c>
      <c r="C19" s="48">
        <v>0</v>
      </c>
      <c r="D19" s="48">
        <v>9</v>
      </c>
      <c r="E19" s="48">
        <v>25</v>
      </c>
      <c r="F19" s="48">
        <v>0</v>
      </c>
      <c r="G19" s="48">
        <v>1</v>
      </c>
      <c r="H19" s="48">
        <v>0</v>
      </c>
      <c r="I19" s="48">
        <v>0</v>
      </c>
      <c r="J19" s="48">
        <v>7</v>
      </c>
      <c r="K19" s="48">
        <v>9</v>
      </c>
      <c r="L19" s="48">
        <v>0</v>
      </c>
      <c r="M19" s="48">
        <v>0</v>
      </c>
      <c r="N19" s="48">
        <v>0</v>
      </c>
      <c r="O19" s="48">
        <v>0</v>
      </c>
      <c r="P19" s="48">
        <v>9</v>
      </c>
      <c r="Q19" s="48">
        <v>2</v>
      </c>
      <c r="R19" s="48">
        <v>1</v>
      </c>
      <c r="S19" s="48">
        <v>50</v>
      </c>
      <c r="T19" s="48">
        <v>189</v>
      </c>
      <c r="U19" s="48">
        <v>89</v>
      </c>
      <c r="V19" s="48">
        <v>5</v>
      </c>
      <c r="W19" s="48">
        <v>3</v>
      </c>
      <c r="X19" s="48">
        <v>595</v>
      </c>
      <c r="Y19" s="48">
        <v>44</v>
      </c>
      <c r="Z19" s="52" t="s">
        <v>51</v>
      </c>
    </row>
    <row r="20" spans="1:26" ht="13.5">
      <c r="A20" s="63" t="s">
        <v>52</v>
      </c>
      <c r="B20" s="64">
        <f t="shared" si="1"/>
        <v>69</v>
      </c>
      <c r="C20" s="48">
        <v>0</v>
      </c>
      <c r="D20" s="48">
        <v>20</v>
      </c>
      <c r="E20" s="48">
        <v>25</v>
      </c>
      <c r="F20" s="48">
        <v>1</v>
      </c>
      <c r="G20" s="48">
        <v>1</v>
      </c>
      <c r="H20" s="48">
        <v>0</v>
      </c>
      <c r="I20" s="48">
        <v>0</v>
      </c>
      <c r="J20" s="48">
        <v>9</v>
      </c>
      <c r="K20" s="48">
        <v>12</v>
      </c>
      <c r="L20" s="48">
        <v>0</v>
      </c>
      <c r="M20" s="48">
        <v>1</v>
      </c>
      <c r="N20" s="48">
        <v>0</v>
      </c>
      <c r="O20" s="48">
        <v>0</v>
      </c>
      <c r="P20" s="48">
        <v>17</v>
      </c>
      <c r="Q20" s="48">
        <v>0</v>
      </c>
      <c r="R20" s="48">
        <v>4</v>
      </c>
      <c r="S20" s="48">
        <v>224</v>
      </c>
      <c r="T20" s="48">
        <v>279</v>
      </c>
      <c r="U20" s="48">
        <v>71</v>
      </c>
      <c r="V20" s="48">
        <v>0</v>
      </c>
      <c r="W20" s="48">
        <v>13</v>
      </c>
      <c r="X20" s="48">
        <v>691</v>
      </c>
      <c r="Y20" s="48">
        <v>32</v>
      </c>
      <c r="Z20" s="52" t="s">
        <v>53</v>
      </c>
    </row>
    <row r="21" spans="1:26" ht="13.5">
      <c r="A21" s="63" t="s">
        <v>54</v>
      </c>
      <c r="B21" s="64">
        <f t="shared" si="1"/>
        <v>36</v>
      </c>
      <c r="C21" s="48">
        <v>0</v>
      </c>
      <c r="D21" s="48">
        <v>9</v>
      </c>
      <c r="E21" s="48">
        <v>17</v>
      </c>
      <c r="F21" s="48">
        <v>0</v>
      </c>
      <c r="G21" s="48">
        <v>0</v>
      </c>
      <c r="H21" s="48">
        <v>0</v>
      </c>
      <c r="I21" s="48">
        <v>0</v>
      </c>
      <c r="J21" s="48">
        <v>1</v>
      </c>
      <c r="K21" s="48">
        <v>8</v>
      </c>
      <c r="L21" s="48">
        <v>0</v>
      </c>
      <c r="M21" s="48">
        <v>1</v>
      </c>
      <c r="N21" s="48">
        <v>0</v>
      </c>
      <c r="O21" s="48">
        <v>1</v>
      </c>
      <c r="P21" s="48">
        <v>7</v>
      </c>
      <c r="Q21" s="48">
        <v>1</v>
      </c>
      <c r="R21" s="48">
        <v>0</v>
      </c>
      <c r="S21" s="48">
        <v>93</v>
      </c>
      <c r="T21" s="48">
        <v>87</v>
      </c>
      <c r="U21" s="48">
        <v>39</v>
      </c>
      <c r="V21" s="48">
        <v>0</v>
      </c>
      <c r="W21" s="48">
        <v>1</v>
      </c>
      <c r="X21" s="48">
        <v>524</v>
      </c>
      <c r="Y21" s="48">
        <v>23</v>
      </c>
      <c r="Z21" s="52" t="s">
        <v>55</v>
      </c>
    </row>
    <row r="22" spans="1:26" ht="13.5">
      <c r="A22" s="63" t="s">
        <v>56</v>
      </c>
      <c r="B22" s="64">
        <f t="shared" si="1"/>
        <v>115</v>
      </c>
      <c r="C22" s="48">
        <v>2</v>
      </c>
      <c r="D22" s="48">
        <v>13</v>
      </c>
      <c r="E22" s="48">
        <v>80</v>
      </c>
      <c r="F22" s="48">
        <v>1</v>
      </c>
      <c r="G22" s="48">
        <v>0</v>
      </c>
      <c r="H22" s="48">
        <v>0</v>
      </c>
      <c r="I22" s="48">
        <v>0</v>
      </c>
      <c r="J22" s="48">
        <v>12</v>
      </c>
      <c r="K22" s="48">
        <v>7</v>
      </c>
      <c r="L22" s="48">
        <v>0</v>
      </c>
      <c r="M22" s="48">
        <v>0</v>
      </c>
      <c r="N22" s="48">
        <v>0</v>
      </c>
      <c r="O22" s="48">
        <v>1</v>
      </c>
      <c r="P22" s="48">
        <v>13</v>
      </c>
      <c r="Q22" s="48">
        <v>0</v>
      </c>
      <c r="R22" s="48">
        <v>1</v>
      </c>
      <c r="S22" s="48">
        <v>183</v>
      </c>
      <c r="T22" s="48">
        <v>321</v>
      </c>
      <c r="U22" s="48">
        <v>71</v>
      </c>
      <c r="V22" s="48">
        <v>0</v>
      </c>
      <c r="W22" s="48">
        <v>14</v>
      </c>
      <c r="X22" s="48">
        <v>854</v>
      </c>
      <c r="Y22" s="48">
        <v>97</v>
      </c>
      <c r="Z22" s="52" t="s">
        <v>43</v>
      </c>
    </row>
    <row r="23" spans="1:26" ht="13.5">
      <c r="A23" s="63" t="s">
        <v>57</v>
      </c>
      <c r="B23" s="64">
        <f t="shared" si="1"/>
        <v>21</v>
      </c>
      <c r="C23" s="48">
        <v>1</v>
      </c>
      <c r="D23" s="48">
        <v>4</v>
      </c>
      <c r="E23" s="48">
        <v>10</v>
      </c>
      <c r="F23" s="48">
        <v>0</v>
      </c>
      <c r="G23" s="48">
        <v>0</v>
      </c>
      <c r="H23" s="48">
        <v>0</v>
      </c>
      <c r="I23" s="48">
        <v>0</v>
      </c>
      <c r="J23" s="48">
        <v>2</v>
      </c>
      <c r="K23" s="48">
        <v>4</v>
      </c>
      <c r="L23" s="48">
        <v>0</v>
      </c>
      <c r="M23" s="48">
        <v>0</v>
      </c>
      <c r="N23" s="48">
        <v>0</v>
      </c>
      <c r="O23" s="48">
        <v>0</v>
      </c>
      <c r="P23" s="48">
        <v>4</v>
      </c>
      <c r="Q23" s="48">
        <v>0</v>
      </c>
      <c r="R23" s="48">
        <v>0</v>
      </c>
      <c r="S23" s="48">
        <v>25</v>
      </c>
      <c r="T23" s="48">
        <v>115</v>
      </c>
      <c r="U23" s="48">
        <v>50</v>
      </c>
      <c r="V23" s="48">
        <v>0</v>
      </c>
      <c r="W23" s="48">
        <v>2</v>
      </c>
      <c r="X23" s="48">
        <v>823</v>
      </c>
      <c r="Y23" s="48">
        <v>41</v>
      </c>
      <c r="Z23" s="52" t="s">
        <v>58</v>
      </c>
    </row>
    <row r="24" spans="1:26" ht="13.5">
      <c r="A24" s="63" t="s">
        <v>59</v>
      </c>
      <c r="B24" s="64">
        <f t="shared" si="1"/>
        <v>27</v>
      </c>
      <c r="C24" s="48">
        <v>0</v>
      </c>
      <c r="D24" s="48">
        <v>4</v>
      </c>
      <c r="E24" s="48">
        <v>14</v>
      </c>
      <c r="F24" s="48">
        <v>0</v>
      </c>
      <c r="G24" s="48">
        <v>0</v>
      </c>
      <c r="H24" s="48">
        <v>0</v>
      </c>
      <c r="I24" s="48">
        <v>0</v>
      </c>
      <c r="J24" s="48">
        <v>2</v>
      </c>
      <c r="K24" s="48">
        <v>7</v>
      </c>
      <c r="L24" s="48">
        <v>0</v>
      </c>
      <c r="M24" s="48">
        <v>0</v>
      </c>
      <c r="N24" s="48">
        <v>0</v>
      </c>
      <c r="O24" s="48">
        <v>0</v>
      </c>
      <c r="P24" s="48">
        <v>8</v>
      </c>
      <c r="Q24" s="48">
        <v>0</v>
      </c>
      <c r="R24" s="48">
        <v>0</v>
      </c>
      <c r="S24" s="48">
        <v>62</v>
      </c>
      <c r="T24" s="48">
        <v>176</v>
      </c>
      <c r="U24" s="48">
        <v>39</v>
      </c>
      <c r="V24" s="48">
        <v>0</v>
      </c>
      <c r="W24" s="48">
        <v>12</v>
      </c>
      <c r="X24" s="48">
        <v>1206</v>
      </c>
      <c r="Y24" s="48">
        <v>76</v>
      </c>
      <c r="Z24" s="52" t="s">
        <v>60</v>
      </c>
    </row>
    <row r="25" spans="1:26" ht="13.5">
      <c r="A25" s="63" t="s">
        <v>61</v>
      </c>
      <c r="B25" s="64">
        <f t="shared" si="1"/>
        <v>60</v>
      </c>
      <c r="C25" s="48">
        <v>0</v>
      </c>
      <c r="D25" s="48">
        <v>16</v>
      </c>
      <c r="E25" s="48">
        <v>16</v>
      </c>
      <c r="F25" s="48">
        <v>0</v>
      </c>
      <c r="G25" s="48">
        <v>1</v>
      </c>
      <c r="H25" s="48">
        <v>0</v>
      </c>
      <c r="I25" s="48">
        <v>0</v>
      </c>
      <c r="J25" s="48">
        <v>13</v>
      </c>
      <c r="K25" s="48">
        <v>14</v>
      </c>
      <c r="L25" s="48">
        <v>0</v>
      </c>
      <c r="M25" s="48">
        <v>0</v>
      </c>
      <c r="N25" s="48">
        <v>0</v>
      </c>
      <c r="O25" s="48">
        <v>0</v>
      </c>
      <c r="P25" s="48">
        <v>15</v>
      </c>
      <c r="Q25" s="48">
        <v>2</v>
      </c>
      <c r="R25" s="48">
        <v>0</v>
      </c>
      <c r="S25" s="48">
        <v>262</v>
      </c>
      <c r="T25" s="48">
        <v>310</v>
      </c>
      <c r="U25" s="48">
        <v>88</v>
      </c>
      <c r="V25" s="48">
        <v>1</v>
      </c>
      <c r="W25" s="48">
        <v>2</v>
      </c>
      <c r="X25" s="48">
        <v>921</v>
      </c>
      <c r="Y25" s="48">
        <v>36</v>
      </c>
      <c r="Z25" s="52" t="s">
        <v>61</v>
      </c>
    </row>
    <row r="26" spans="1:26" ht="13.5">
      <c r="A26" s="63" t="s">
        <v>62</v>
      </c>
      <c r="B26" s="64">
        <f t="shared" si="1"/>
        <v>26</v>
      </c>
      <c r="C26" s="48">
        <v>0</v>
      </c>
      <c r="D26" s="48">
        <v>6</v>
      </c>
      <c r="E26" s="48">
        <v>10</v>
      </c>
      <c r="F26" s="48">
        <v>0</v>
      </c>
      <c r="G26" s="48">
        <v>1</v>
      </c>
      <c r="H26" s="48">
        <v>2</v>
      </c>
      <c r="I26" s="48">
        <v>0</v>
      </c>
      <c r="J26" s="48">
        <v>2</v>
      </c>
      <c r="K26" s="48">
        <v>5</v>
      </c>
      <c r="L26" s="48">
        <v>0</v>
      </c>
      <c r="M26" s="48">
        <v>0</v>
      </c>
      <c r="N26" s="48">
        <v>0</v>
      </c>
      <c r="O26" s="48">
        <v>0</v>
      </c>
      <c r="P26" s="48">
        <v>3</v>
      </c>
      <c r="Q26" s="48">
        <v>0</v>
      </c>
      <c r="R26" s="48">
        <v>0</v>
      </c>
      <c r="S26" s="48">
        <v>77</v>
      </c>
      <c r="T26" s="48">
        <v>56</v>
      </c>
      <c r="U26" s="48">
        <v>23</v>
      </c>
      <c r="V26" s="48">
        <v>0</v>
      </c>
      <c r="W26" s="48">
        <v>4</v>
      </c>
      <c r="X26" s="48">
        <v>200</v>
      </c>
      <c r="Y26" s="48">
        <v>11</v>
      </c>
      <c r="Z26" s="52" t="s">
        <v>63</v>
      </c>
    </row>
    <row r="27" spans="1:26" ht="13.5">
      <c r="A27" s="63" t="s">
        <v>64</v>
      </c>
      <c r="B27" s="64">
        <f t="shared" si="1"/>
        <v>55</v>
      </c>
      <c r="C27" s="48">
        <v>0</v>
      </c>
      <c r="D27" s="48">
        <v>21</v>
      </c>
      <c r="E27" s="48">
        <v>21</v>
      </c>
      <c r="F27" s="48">
        <v>0</v>
      </c>
      <c r="G27" s="48">
        <v>0</v>
      </c>
      <c r="H27" s="48">
        <v>0</v>
      </c>
      <c r="I27" s="48">
        <v>0</v>
      </c>
      <c r="J27" s="48">
        <v>5</v>
      </c>
      <c r="K27" s="48">
        <v>8</v>
      </c>
      <c r="L27" s="48">
        <v>0</v>
      </c>
      <c r="M27" s="48">
        <v>0</v>
      </c>
      <c r="N27" s="48">
        <v>0</v>
      </c>
      <c r="O27" s="48">
        <v>0</v>
      </c>
      <c r="P27" s="48">
        <v>4</v>
      </c>
      <c r="Q27" s="48">
        <v>1</v>
      </c>
      <c r="R27" s="48">
        <v>0</v>
      </c>
      <c r="S27" s="48">
        <v>86</v>
      </c>
      <c r="T27" s="48">
        <v>165</v>
      </c>
      <c r="U27" s="48">
        <v>145</v>
      </c>
      <c r="V27" s="48">
        <v>1</v>
      </c>
      <c r="W27" s="48">
        <v>0</v>
      </c>
      <c r="X27" s="48">
        <v>262</v>
      </c>
      <c r="Y27" s="48">
        <v>23</v>
      </c>
      <c r="Z27" s="52" t="s">
        <v>65</v>
      </c>
    </row>
    <row r="28" spans="1:26" ht="13.5">
      <c r="A28" s="65" t="s">
        <v>66</v>
      </c>
      <c r="B28" s="66">
        <f t="shared" si="1"/>
        <v>18</v>
      </c>
      <c r="C28" s="67">
        <v>0</v>
      </c>
      <c r="D28" s="67">
        <v>7</v>
      </c>
      <c r="E28" s="67">
        <v>6</v>
      </c>
      <c r="F28" s="67">
        <v>0</v>
      </c>
      <c r="G28" s="67">
        <v>0</v>
      </c>
      <c r="H28" s="67">
        <v>0</v>
      </c>
      <c r="I28" s="67">
        <v>0</v>
      </c>
      <c r="J28" s="67">
        <v>3</v>
      </c>
      <c r="K28" s="67">
        <v>2</v>
      </c>
      <c r="L28" s="67">
        <v>0</v>
      </c>
      <c r="M28" s="68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9">
        <v>11</v>
      </c>
      <c r="T28" s="67">
        <v>27</v>
      </c>
      <c r="U28" s="67">
        <v>6</v>
      </c>
      <c r="V28" s="67">
        <v>0</v>
      </c>
      <c r="W28" s="67">
        <v>0</v>
      </c>
      <c r="X28" s="67">
        <v>53</v>
      </c>
      <c r="Y28" s="67">
        <v>6</v>
      </c>
      <c r="Z28" s="70" t="s">
        <v>67</v>
      </c>
    </row>
    <row r="29" spans="1:25" ht="14.25" customHeight="1">
      <c r="A29" s="71" t="s">
        <v>68</v>
      </c>
      <c r="B29" s="72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3"/>
      <c r="R29" s="58"/>
      <c r="S29" s="58"/>
      <c r="T29" s="58"/>
      <c r="U29" s="58"/>
      <c r="V29" s="58"/>
      <c r="W29" s="3"/>
      <c r="X29" s="73"/>
      <c r="Y29" s="3"/>
    </row>
    <row r="30" spans="1:25" ht="13.5">
      <c r="A30" s="58" t="s">
        <v>69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3.5">
      <c r="A31" s="58" t="s">
        <v>70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</sheetData>
  <sheetProtection/>
  <mergeCells count="9">
    <mergeCell ref="X4:X5"/>
    <mergeCell ref="Y4:Y5"/>
    <mergeCell ref="Z4:Z5"/>
    <mergeCell ref="N3:S3"/>
    <mergeCell ref="A4:A5"/>
    <mergeCell ref="B4:M4"/>
    <mergeCell ref="N4:R4"/>
    <mergeCell ref="T4:V4"/>
    <mergeCell ref="W4:W5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1"/>
  <colBreaks count="1" manualBreakCount="1">
    <brk id="12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2009-04-20T02:13:14Z</dcterms:created>
  <dcterms:modified xsi:type="dcterms:W3CDTF">2009-04-20T02:13:19Z</dcterms:modified>
  <cp:category/>
  <cp:version/>
  <cp:contentType/>
  <cp:contentStatus/>
</cp:coreProperties>
</file>