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" sheetId="1" r:id="rId1"/>
  </sheets>
  <externalReferences>
    <externalReference r:id="rId4"/>
  </externalReferences>
  <definedNames>
    <definedName name="_10.電気_ガスおよび水道" localSheetId="0">'115'!$B$1:$K$44</definedName>
    <definedName name="_10.電気_ガスおよび水道">#REF!</definedName>
    <definedName name="_xlnm.Print_Area" localSheetId="0">'115'!$A$1:$S$69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<sst xmlns="http://schemas.openxmlformats.org/spreadsheetml/2006/main" count="101" uniqueCount="85">
  <si>
    <t>　115．港 湾 別 ト ン 数     階 級 入 港 船 舶 数</t>
  </si>
  <si>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</si>
  <si>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</si>
  <si>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</si>
  <si>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</si>
  <si>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</si>
  <si>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</si>
  <si>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</si>
  <si>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</si>
  <si>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5トン以上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</si>
  <si>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</si>
  <si>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</si>
  <si>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</si>
  <si>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</si>
  <si>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</si>
  <si>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</si>
  <si>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</si>
  <si>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湾</t>
  </si>
  <si>
    <t>隻  数</t>
  </si>
  <si>
    <t>総トン数</t>
  </si>
  <si>
    <t>総トン数</t>
  </si>
  <si>
    <r>
      <t xml:space="preserve">昭  和  52  </t>
    </r>
    <r>
      <rPr>
        <sz val="10"/>
        <rFont val="ＭＳ 明朝"/>
        <family val="1"/>
      </rPr>
      <t>年</t>
    </r>
  </si>
  <si>
    <t>52</t>
  </si>
  <si>
    <t xml:space="preserve"> 53</t>
  </si>
  <si>
    <t>53</t>
  </si>
  <si>
    <t xml:space="preserve"> 54</t>
  </si>
  <si>
    <t>54</t>
  </si>
  <si>
    <t xml:space="preserve"> 55</t>
  </si>
  <si>
    <t>55</t>
  </si>
  <si>
    <t xml:space="preserve"> </t>
  </si>
  <si>
    <r>
      <t xml:space="preserve"> </t>
    </r>
    <r>
      <rPr>
        <sz val="10"/>
        <rFont val="ＭＳ 明朝"/>
        <family val="1"/>
      </rPr>
      <t xml:space="preserve">       </t>
    </r>
  </si>
  <si>
    <t xml:space="preserve"> 56</t>
  </si>
  <si>
    <t>56</t>
  </si>
  <si>
    <t>重  要  港  湾</t>
  </si>
  <si>
    <t>重</t>
  </si>
  <si>
    <r>
      <t xml:space="preserve">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分</t>
    </r>
  </si>
  <si>
    <t>大</t>
  </si>
  <si>
    <r>
      <t xml:space="preserve"> </t>
    </r>
    <r>
      <rPr>
        <sz val="10"/>
        <rFont val="ＭＳ 明朝"/>
        <family val="1"/>
      </rPr>
      <t xml:space="preserve">別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府</t>
    </r>
  </si>
  <si>
    <t>別</t>
  </si>
  <si>
    <r>
      <t xml:space="preserve"> </t>
    </r>
    <r>
      <rPr>
        <sz val="10"/>
        <rFont val="ＭＳ 明朝"/>
        <family val="1"/>
      </rPr>
      <t>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久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見</t>
    </r>
  </si>
  <si>
    <t>津</t>
  </si>
  <si>
    <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伯</t>
    </r>
  </si>
  <si>
    <t>佐</t>
  </si>
  <si>
    <t>地  方  港  湾</t>
  </si>
  <si>
    <t>地</t>
  </si>
  <si>
    <r>
      <t xml:space="preserve"> 中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津</t>
    </r>
  </si>
  <si>
    <t>中</t>
  </si>
  <si>
    <r>
      <t xml:space="preserve"> 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田</t>
    </r>
  </si>
  <si>
    <t>高</t>
  </si>
  <si>
    <r>
      <t xml:space="preserve"> 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野</t>
    </r>
  </si>
  <si>
    <t>臼</t>
  </si>
  <si>
    <r>
      <t xml:space="preserve"> 堅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来</t>
    </r>
  </si>
  <si>
    <t>堅</t>
  </si>
  <si>
    <t xml:space="preserve"> 羽      根</t>
  </si>
  <si>
    <t>羽</t>
  </si>
  <si>
    <r>
      <t xml:space="preserve"> 伊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美</t>
    </r>
  </si>
  <si>
    <t>伊</t>
  </si>
  <si>
    <t xml:space="preserve"> </t>
  </si>
  <si>
    <r>
      <t xml:space="preserve"> 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島</t>
    </r>
  </si>
  <si>
    <t>姫</t>
  </si>
  <si>
    <t xml:space="preserve"> 岐      部</t>
  </si>
  <si>
    <t>岐</t>
  </si>
  <si>
    <r>
      <t xml:space="preserve"> 熊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毛</t>
    </r>
  </si>
  <si>
    <t>熊</t>
  </si>
  <si>
    <r>
      <t xml:space="preserve"> 富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来</t>
    </r>
  </si>
  <si>
    <t>富</t>
  </si>
  <si>
    <r>
      <t xml:space="preserve"> 国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東</t>
    </r>
  </si>
  <si>
    <t>国</t>
  </si>
  <si>
    <t xml:space="preserve"> </t>
  </si>
  <si>
    <r>
      <t xml:space="preserve"> 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蔵</t>
    </r>
  </si>
  <si>
    <t>武</t>
  </si>
  <si>
    <r>
      <t xml:space="preserve"> 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江</t>
    </r>
  </si>
  <si>
    <t>守</t>
  </si>
  <si>
    <r>
      <t xml:space="preserve"> 日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出</t>
    </r>
  </si>
  <si>
    <t>日</t>
  </si>
  <si>
    <t xml:space="preserve"> 佐  賀  関</t>
  </si>
  <si>
    <t>佐</t>
  </si>
  <si>
    <t xml:space="preserve"> 下  ノ  江</t>
  </si>
  <si>
    <t>下</t>
  </si>
  <si>
    <r>
      <t xml:space="preserve"> 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杵</t>
    </r>
  </si>
  <si>
    <r>
      <t xml:space="preserve"> 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代</t>
    </r>
  </si>
  <si>
    <t>浦</t>
  </si>
  <si>
    <t xml:space="preserve"> 丸  市  尾</t>
  </si>
  <si>
    <t>丸</t>
  </si>
  <si>
    <t>資料：県港湾課・運輸省「港湾統計年報」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</si>
</sst>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 quotePrefix="1">
      <alignment horizontal="left"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4" xfId="0" applyNumberFormat="1" applyFont="1" applyBorder="1" applyAlignment="1" applyProtection="1" quotePrefix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textRotation="255" shrinkToFit="1"/>
      <protection locked="0"/>
    </xf>
    <xf numFmtId="176" fontId="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 quotePrefix="1">
      <alignment horizontal="center" vertical="center"/>
      <protection locked="0"/>
    </xf>
    <xf numFmtId="176" fontId="21" fillId="0" borderId="17" xfId="0" applyNumberFormat="1" applyFont="1" applyBorder="1" applyAlignment="1" applyProtection="1" quotePrefix="1">
      <alignment horizontal="center" vertical="center"/>
      <protection locked="0"/>
    </xf>
    <xf numFmtId="176" fontId="21" fillId="0" borderId="16" xfId="0" applyNumberFormat="1" applyFont="1" applyBorder="1" applyAlignment="1" applyProtection="1" quotePrefix="1">
      <alignment horizontal="centerContinuous" vertical="center"/>
      <protection locked="0"/>
    </xf>
    <xf numFmtId="176" fontId="21" fillId="0" borderId="18" xfId="0" applyNumberFormat="1" applyFont="1" applyBorder="1" applyAlignment="1" applyProtection="1">
      <alignment horizontal="centerContinuous" vertical="center"/>
      <protection locked="0"/>
    </xf>
    <xf numFmtId="176" fontId="21" fillId="0" borderId="16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" textRotation="255" shrinkToFit="1"/>
      <protection locked="0"/>
    </xf>
    <xf numFmtId="176" fontId="0" fillId="0" borderId="18" xfId="0" applyNumberFormat="1" applyFont="1" applyBorder="1" applyAlignment="1" applyProtection="1">
      <alignment horizontal="centerContinuous" vertical="top"/>
      <protection locked="0"/>
    </xf>
    <xf numFmtId="176" fontId="21" fillId="0" borderId="18" xfId="0" applyNumberFormat="1" applyFont="1" applyBorder="1" applyAlignment="1" applyProtection="1">
      <alignment horizontal="centerContinuous" vertical="top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textRotation="255" shrinkToFit="1"/>
      <protection locked="0"/>
    </xf>
    <xf numFmtId="176" fontId="0" fillId="0" borderId="19" xfId="0" applyNumberFormat="1" applyBorder="1" applyAlignment="1" applyProtection="1" quotePrefix="1">
      <alignment horizontal="center"/>
      <protection locked="0"/>
    </xf>
    <xf numFmtId="176" fontId="0" fillId="0" borderId="20" xfId="0" applyNumberFormat="1" applyFont="1" applyBorder="1" applyAlignment="1" applyProtection="1">
      <alignment horizontal="center"/>
      <protection locked="0"/>
    </xf>
    <xf numFmtId="176" fontId="0" fillId="0" borderId="14" xfId="0" applyNumberFormat="1" applyFont="1" applyBorder="1" applyAlignment="1" quotePrefix="1">
      <alignment horizontal="center"/>
    </xf>
    <xf numFmtId="176" fontId="0" fillId="0" borderId="0" xfId="0" applyNumberFormat="1" applyBorder="1" applyAlignment="1" applyProtection="1" quotePrefix="1">
      <alignment horizontal="center"/>
      <protection locked="0"/>
    </xf>
    <xf numFmtId="176" fontId="0" fillId="0" borderId="15" xfId="0" applyNumberFormat="1" applyFon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right" wrapText="1"/>
      <protection locked="0"/>
    </xf>
    <xf numFmtId="177" fontId="22" fillId="0" borderId="15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0" fillId="0" borderId="14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 horizontal="right"/>
      <protection locked="0"/>
    </xf>
    <xf numFmtId="176" fontId="0" fillId="0" borderId="0" xfId="48" applyNumberFormat="1" applyFont="1" applyAlignment="1" applyProtection="1" quotePrefix="1">
      <alignment horizontal="right"/>
      <protection locked="0"/>
    </xf>
    <xf numFmtId="176" fontId="0" fillId="0" borderId="0" xfId="48" applyNumberFormat="1" applyFont="1" applyAlignment="1" applyProtection="1">
      <alignment horizontal="left"/>
      <protection locked="0"/>
    </xf>
    <xf numFmtId="176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7" fontId="22" fillId="0" borderId="0" xfId="0" applyNumberFormat="1" applyFont="1" applyAlignment="1" applyProtection="1" quotePrefix="1">
      <alignment horizontal="center"/>
      <protection locked="0"/>
    </xf>
    <xf numFmtId="176" fontId="0" fillId="0" borderId="0" xfId="48" applyNumberFormat="1" applyFont="1" applyBorder="1" applyAlignment="1" applyProtection="1" quotePrefix="1">
      <alignment/>
      <protection locked="0"/>
    </xf>
    <xf numFmtId="176" fontId="0" fillId="0" borderId="1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Continuous"/>
      <protection locked="0"/>
    </xf>
    <xf numFmtId="177" fontId="20" fillId="0" borderId="15" xfId="0" applyNumberFormat="1" applyFont="1" applyBorder="1" applyAlignment="1" applyProtection="1" quotePrefix="1">
      <alignment horizontal="center"/>
      <protection locked="0"/>
    </xf>
    <xf numFmtId="176" fontId="20" fillId="0" borderId="14" xfId="48" applyNumberFormat="1" applyFont="1" applyBorder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176" fontId="20" fillId="0" borderId="0" xfId="48" applyNumberFormat="1" applyFont="1" applyAlignment="1" applyProtection="1">
      <alignment/>
      <protection locked="0"/>
    </xf>
    <xf numFmtId="176" fontId="20" fillId="0" borderId="0" xfId="48" applyNumberFormat="1" applyFont="1" applyAlignment="1" applyProtection="1">
      <alignment horizontal="left"/>
      <protection locked="0"/>
    </xf>
    <xf numFmtId="176" fontId="20" fillId="0" borderId="0" xfId="48" applyNumberFormat="1" applyFont="1" applyAlignment="1" applyProtection="1">
      <alignment horizontal="right"/>
      <protection locked="0"/>
    </xf>
    <xf numFmtId="176" fontId="20" fillId="0" borderId="0" xfId="48" applyNumberFormat="1" applyFont="1" applyAlignment="1" applyProtection="1" quotePrefix="1">
      <alignment horizontal="right"/>
      <protection locked="0"/>
    </xf>
    <xf numFmtId="176" fontId="20" fillId="0" borderId="14" xfId="0" applyNumberFormat="1" applyFont="1" applyBorder="1" applyAlignment="1" quotePrefix="1">
      <alignment horizontal="center"/>
    </xf>
    <xf numFmtId="176" fontId="23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4" xfId="48" applyNumberFormat="1" applyFont="1" applyBorder="1" applyAlignment="1">
      <alignment/>
    </xf>
    <xf numFmtId="176" fontId="20" fillId="0" borderId="0" xfId="48" applyNumberFormat="1" applyFont="1" applyBorder="1" applyAlignment="1">
      <alignment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14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0" xfId="48" applyNumberFormat="1" applyFont="1" applyAlignment="1" applyProtection="1">
      <alignment horizontal="center"/>
      <protection locked="0"/>
    </xf>
    <xf numFmtId="176" fontId="0" fillId="0" borderId="0" xfId="48" applyNumberFormat="1" applyFont="1" applyBorder="1" applyAlignment="1" applyProtection="1">
      <alignment horizontal="right"/>
      <protection locked="0"/>
    </xf>
    <xf numFmtId="176" fontId="2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4" xfId="48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A1">
      <selection activeCell="B1" sqref="B1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86" customWidth="1"/>
    <col min="20" max="16384" width="13.375" style="6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21" customFormat="1" ht="15" customHeight="1" thickTop="1">
      <c r="A3" s="12" t="s">
        <v>1</v>
      </c>
      <c r="B3" s="13"/>
      <c r="C3" s="14" t="s">
        <v>2</v>
      </c>
      <c r="D3" s="13"/>
      <c r="E3" s="15" t="s">
        <v>3</v>
      </c>
      <c r="F3" s="16"/>
      <c r="G3" s="17" t="s">
        <v>4</v>
      </c>
      <c r="H3" s="18"/>
      <c r="I3" s="19" t="s">
        <v>5</v>
      </c>
      <c r="J3" s="18"/>
      <c r="K3" s="19" t="s">
        <v>6</v>
      </c>
      <c r="L3" s="18"/>
      <c r="M3" s="19" t="s">
        <v>7</v>
      </c>
      <c r="N3" s="18"/>
      <c r="O3" s="19" t="s">
        <v>8</v>
      </c>
      <c r="P3" s="18"/>
      <c r="Q3" s="19" t="s">
        <v>9</v>
      </c>
      <c r="R3" s="18"/>
      <c r="S3" s="20" t="s">
        <v>10</v>
      </c>
    </row>
    <row r="4" spans="1:19" s="21" customFormat="1" ht="15" customHeight="1">
      <c r="A4" s="22"/>
      <c r="B4" s="23"/>
      <c r="C4" s="24"/>
      <c r="D4" s="25"/>
      <c r="E4" s="26"/>
      <c r="F4" s="27"/>
      <c r="G4" s="28" t="s">
        <v>11</v>
      </c>
      <c r="H4" s="29"/>
      <c r="I4" s="30" t="s">
        <v>12</v>
      </c>
      <c r="J4" s="29"/>
      <c r="K4" s="30" t="s">
        <v>13</v>
      </c>
      <c r="L4" s="29"/>
      <c r="M4" s="30" t="s">
        <v>14</v>
      </c>
      <c r="N4" s="29"/>
      <c r="O4" s="30" t="s">
        <v>15</v>
      </c>
      <c r="P4" s="29"/>
      <c r="Q4" s="30" t="s">
        <v>16</v>
      </c>
      <c r="R4" s="29"/>
      <c r="S4" s="31"/>
    </row>
    <row r="5" spans="1:19" s="21" customFormat="1" ht="19.5" customHeight="1">
      <c r="A5" s="32" t="s">
        <v>17</v>
      </c>
      <c r="B5" s="33"/>
      <c r="C5" s="34" t="s">
        <v>18</v>
      </c>
      <c r="D5" s="34" t="s">
        <v>19</v>
      </c>
      <c r="E5" s="34" t="s">
        <v>18</v>
      </c>
      <c r="F5" s="34" t="s">
        <v>19</v>
      </c>
      <c r="G5" s="34" t="s">
        <v>18</v>
      </c>
      <c r="H5" s="34" t="s">
        <v>19</v>
      </c>
      <c r="I5" s="34" t="s">
        <v>18</v>
      </c>
      <c r="J5" s="34" t="s">
        <v>19</v>
      </c>
      <c r="K5" s="34" t="s">
        <v>18</v>
      </c>
      <c r="L5" s="34" t="s">
        <v>19</v>
      </c>
      <c r="M5" s="34" t="s">
        <v>18</v>
      </c>
      <c r="N5" s="34" t="s">
        <v>20</v>
      </c>
      <c r="O5" s="34" t="s">
        <v>18</v>
      </c>
      <c r="P5" s="34" t="s">
        <v>19</v>
      </c>
      <c r="Q5" s="34" t="s">
        <v>18</v>
      </c>
      <c r="R5" s="34" t="s">
        <v>19</v>
      </c>
      <c r="S5" s="35"/>
    </row>
    <row r="6" spans="1:19" ht="15" customHeight="1">
      <c r="A6" s="36" t="s">
        <v>21</v>
      </c>
      <c r="B6" s="37"/>
      <c r="C6" s="6">
        <v>147644</v>
      </c>
      <c r="D6" s="6">
        <v>77221761</v>
      </c>
      <c r="E6" s="6">
        <v>636</v>
      </c>
      <c r="F6" s="6">
        <v>22932966</v>
      </c>
      <c r="G6" s="6">
        <v>509</v>
      </c>
      <c r="H6" s="6">
        <v>3795925</v>
      </c>
      <c r="I6" s="6">
        <v>2659</v>
      </c>
      <c r="J6" s="6">
        <v>10704194</v>
      </c>
      <c r="K6" s="6">
        <v>7804</v>
      </c>
      <c r="L6" s="6">
        <v>14090042</v>
      </c>
      <c r="M6" s="6">
        <v>10970</v>
      </c>
      <c r="N6" s="6">
        <v>9071123</v>
      </c>
      <c r="O6" s="6">
        <v>43846</v>
      </c>
      <c r="P6" s="6">
        <v>12654442</v>
      </c>
      <c r="Q6" s="6">
        <v>81220</v>
      </c>
      <c r="R6" s="6">
        <v>3973069</v>
      </c>
      <c r="S6" s="38" t="s">
        <v>22</v>
      </c>
    </row>
    <row r="7" spans="1:19" ht="9" customHeight="1">
      <c r="A7" s="39"/>
      <c r="B7" s="40"/>
      <c r="S7" s="38"/>
    </row>
    <row r="8" spans="1:19" ht="15" customHeight="1">
      <c r="A8" s="41"/>
      <c r="B8" s="42" t="s">
        <v>23</v>
      </c>
      <c r="C8" s="6">
        <v>156790</v>
      </c>
      <c r="D8" s="6">
        <v>78922787</v>
      </c>
      <c r="E8" s="6">
        <v>687</v>
      </c>
      <c r="F8" s="6">
        <v>22471833</v>
      </c>
      <c r="G8" s="6">
        <v>495</v>
      </c>
      <c r="H8" s="6">
        <v>3736785</v>
      </c>
      <c r="I8" s="6">
        <v>2711</v>
      </c>
      <c r="J8" s="6">
        <v>10805505</v>
      </c>
      <c r="K8" s="6">
        <v>7961</v>
      </c>
      <c r="L8" s="6">
        <v>14236697</v>
      </c>
      <c r="M8" s="6">
        <v>10983</v>
      </c>
      <c r="N8" s="6">
        <v>9546813</v>
      </c>
      <c r="O8" s="6">
        <v>46364</v>
      </c>
      <c r="P8" s="6">
        <v>13574365</v>
      </c>
      <c r="Q8" s="6">
        <v>87589</v>
      </c>
      <c r="R8" s="6">
        <v>4550787</v>
      </c>
      <c r="S8" s="38" t="s">
        <v>24</v>
      </c>
    </row>
    <row r="9" spans="1:19" ht="9" customHeight="1">
      <c r="A9" s="41"/>
      <c r="B9" s="42"/>
      <c r="S9" s="38"/>
    </row>
    <row r="10" spans="1:19" ht="15" customHeight="1">
      <c r="A10" s="43"/>
      <c r="B10" s="42" t="s">
        <v>25</v>
      </c>
      <c r="C10" s="44">
        <v>169487</v>
      </c>
      <c r="D10" s="45">
        <v>82312015</v>
      </c>
      <c r="E10" s="46">
        <v>721</v>
      </c>
      <c r="F10" s="45">
        <v>24226600</v>
      </c>
      <c r="G10" s="45">
        <v>464</v>
      </c>
      <c r="H10" s="45">
        <v>3481847</v>
      </c>
      <c r="I10" s="45">
        <v>2637</v>
      </c>
      <c r="J10" s="45">
        <v>10427610</v>
      </c>
      <c r="K10" s="45">
        <v>8396</v>
      </c>
      <c r="L10" s="46">
        <v>15129662</v>
      </c>
      <c r="M10" s="46">
        <v>11620</v>
      </c>
      <c r="N10" s="47">
        <v>9967572</v>
      </c>
      <c r="O10" s="46">
        <v>47865</v>
      </c>
      <c r="P10" s="48">
        <v>14313341</v>
      </c>
      <c r="Q10" s="48">
        <v>97784</v>
      </c>
      <c r="R10" s="48">
        <v>4765383</v>
      </c>
      <c r="S10" s="38" t="s">
        <v>26</v>
      </c>
    </row>
    <row r="11" spans="1:19" ht="9" customHeight="1">
      <c r="A11" s="43"/>
      <c r="B11" s="42"/>
      <c r="C11" s="44"/>
      <c r="D11" s="45"/>
      <c r="E11" s="46"/>
      <c r="F11" s="45"/>
      <c r="G11" s="45"/>
      <c r="H11" s="45"/>
      <c r="I11" s="45"/>
      <c r="J11" s="45"/>
      <c r="K11" s="45"/>
      <c r="L11" s="46"/>
      <c r="M11" s="46"/>
      <c r="N11" s="47"/>
      <c r="O11" s="46"/>
      <c r="P11" s="48"/>
      <c r="Q11" s="48"/>
      <c r="R11" s="48"/>
      <c r="S11" s="38"/>
    </row>
    <row r="12" spans="1:19" ht="15" customHeight="1">
      <c r="A12" s="43"/>
      <c r="B12" s="42" t="s">
        <v>27</v>
      </c>
      <c r="C12" s="44">
        <v>138990</v>
      </c>
      <c r="D12" s="45">
        <v>78771154</v>
      </c>
      <c r="E12" s="46">
        <v>622</v>
      </c>
      <c r="F12" s="46">
        <v>23281875</v>
      </c>
      <c r="G12" s="45">
        <v>407</v>
      </c>
      <c r="H12" s="45">
        <v>3048303</v>
      </c>
      <c r="I12" s="45">
        <v>2591</v>
      </c>
      <c r="J12" s="45">
        <v>10409037</v>
      </c>
      <c r="K12" s="45">
        <v>8105</v>
      </c>
      <c r="L12" s="49">
        <v>14757670</v>
      </c>
      <c r="M12" s="46">
        <v>11552</v>
      </c>
      <c r="N12" s="47">
        <v>9842670</v>
      </c>
      <c r="O12" s="46">
        <v>53216</v>
      </c>
      <c r="P12" s="48">
        <v>14553565</v>
      </c>
      <c r="Q12" s="48">
        <v>62494</v>
      </c>
      <c r="R12" s="48">
        <v>2878034</v>
      </c>
      <c r="S12" s="38" t="s">
        <v>28</v>
      </c>
    </row>
    <row r="13" spans="1:19" ht="9" customHeight="1">
      <c r="A13" s="43"/>
      <c r="B13" s="42"/>
      <c r="C13" s="44"/>
      <c r="D13" s="45"/>
      <c r="E13" s="46"/>
      <c r="F13" s="46"/>
      <c r="G13" s="45"/>
      <c r="H13" s="45"/>
      <c r="I13" s="45"/>
      <c r="J13" s="45"/>
      <c r="K13" s="45"/>
      <c r="L13" s="49"/>
      <c r="M13" s="46"/>
      <c r="N13" s="47"/>
      <c r="O13" s="46"/>
      <c r="P13" s="48"/>
      <c r="Q13" s="48"/>
      <c r="R13" s="48"/>
      <c r="S13" s="38"/>
    </row>
    <row r="14" spans="3:19" ht="12" customHeight="1">
      <c r="C14" s="50"/>
      <c r="S14" s="51"/>
    </row>
    <row r="15" spans="1:19" ht="9" customHeight="1">
      <c r="A15" s="3"/>
      <c r="B15" s="52"/>
      <c r="C15" s="44"/>
      <c r="D15" s="45"/>
      <c r="E15" s="45"/>
      <c r="F15" s="45"/>
      <c r="G15" s="45" t="s">
        <v>29</v>
      </c>
      <c r="H15" s="45"/>
      <c r="I15" s="45"/>
      <c r="J15" s="53"/>
      <c r="K15" s="45"/>
      <c r="L15" s="46"/>
      <c r="M15" s="46"/>
      <c r="N15" s="47"/>
      <c r="O15" s="46"/>
      <c r="P15" s="46" t="s">
        <v>30</v>
      </c>
      <c r="Q15" s="46"/>
      <c r="R15" s="46"/>
      <c r="S15" s="54"/>
    </row>
    <row r="16" spans="1:19" s="64" customFormat="1" ht="15" customHeight="1">
      <c r="A16" s="55"/>
      <c r="B16" s="56" t="s">
        <v>31</v>
      </c>
      <c r="C16" s="57">
        <v>150843</v>
      </c>
      <c r="D16" s="58">
        <v>76232119</v>
      </c>
      <c r="E16" s="59">
        <v>676</v>
      </c>
      <c r="F16" s="59">
        <v>23992060</v>
      </c>
      <c r="G16" s="58">
        <v>651</v>
      </c>
      <c r="H16" s="58">
        <v>4688600</v>
      </c>
      <c r="I16" s="58">
        <v>2773</v>
      </c>
      <c r="J16" s="58">
        <v>10960998</v>
      </c>
      <c r="K16" s="58">
        <v>7619</v>
      </c>
      <c r="L16" s="60">
        <v>13188886</v>
      </c>
      <c r="M16" s="59">
        <v>10617</v>
      </c>
      <c r="N16" s="61">
        <v>9107770</v>
      </c>
      <c r="O16" s="59">
        <v>42054</v>
      </c>
      <c r="P16" s="62">
        <v>12670451</v>
      </c>
      <c r="Q16" s="62">
        <v>86453</v>
      </c>
      <c r="R16" s="62">
        <v>1623354</v>
      </c>
      <c r="S16" s="63" t="s">
        <v>32</v>
      </c>
    </row>
    <row r="17" spans="1:19" ht="15" customHeight="1">
      <c r="A17" s="1"/>
      <c r="B17" s="65"/>
      <c r="C17" s="44"/>
      <c r="D17" s="45"/>
      <c r="E17" s="45"/>
      <c r="F17" s="45"/>
      <c r="G17" s="45"/>
      <c r="H17" s="45"/>
      <c r="I17" s="45"/>
      <c r="J17" s="53"/>
      <c r="K17" s="45"/>
      <c r="L17" s="46"/>
      <c r="M17" s="46"/>
      <c r="N17" s="46"/>
      <c r="O17" s="46"/>
      <c r="P17" s="46"/>
      <c r="Q17" s="46"/>
      <c r="R17" s="46"/>
      <c r="S17" s="66"/>
    </row>
    <row r="18" spans="1:19" ht="9" customHeight="1">
      <c r="A18" s="1"/>
      <c r="B18" s="65"/>
      <c r="C18" s="44"/>
      <c r="D18" s="45"/>
      <c r="E18" s="45"/>
      <c r="F18" s="45"/>
      <c r="G18" s="45"/>
      <c r="H18" s="45"/>
      <c r="I18" s="45"/>
      <c r="J18" s="53"/>
      <c r="K18" s="45"/>
      <c r="L18" s="46"/>
      <c r="M18" s="46"/>
      <c r="N18" s="46"/>
      <c r="O18" s="46"/>
      <c r="P18" s="46"/>
      <c r="Q18" s="46"/>
      <c r="R18" s="46"/>
      <c r="S18" s="66"/>
    </row>
    <row r="19" spans="1:19" s="72" customFormat="1" ht="12" customHeight="1">
      <c r="A19" s="67" t="s">
        <v>33</v>
      </c>
      <c r="B19" s="68"/>
      <c r="C19" s="69">
        <f aca="true" t="shared" si="0" ref="C19:R19">SUM(C21:C27)</f>
        <v>66982</v>
      </c>
      <c r="D19" s="70">
        <f t="shared" si="0"/>
        <v>66912159</v>
      </c>
      <c r="E19" s="70">
        <f t="shared" si="0"/>
        <v>595</v>
      </c>
      <c r="F19" s="70">
        <f t="shared" si="0"/>
        <v>22895820</v>
      </c>
      <c r="G19" s="70">
        <f t="shared" si="0"/>
        <v>641</v>
      </c>
      <c r="H19" s="70">
        <f t="shared" si="0"/>
        <v>4605260</v>
      </c>
      <c r="I19" s="70">
        <f t="shared" si="0"/>
        <v>2704</v>
      </c>
      <c r="J19" s="70">
        <f t="shared" si="0"/>
        <v>10681004</v>
      </c>
      <c r="K19" s="70">
        <f t="shared" si="0"/>
        <v>7589</v>
      </c>
      <c r="L19" s="70">
        <f t="shared" si="0"/>
        <v>13132834</v>
      </c>
      <c r="M19" s="70">
        <f t="shared" si="0"/>
        <v>5578</v>
      </c>
      <c r="N19" s="70">
        <f t="shared" si="0"/>
        <v>4416650</v>
      </c>
      <c r="O19" s="70">
        <f t="shared" si="0"/>
        <v>34188</v>
      </c>
      <c r="P19" s="70">
        <f t="shared" si="0"/>
        <v>10694117</v>
      </c>
      <c r="Q19" s="70">
        <f t="shared" si="0"/>
        <v>15687</v>
      </c>
      <c r="R19" s="70">
        <f t="shared" si="0"/>
        <v>486474</v>
      </c>
      <c r="S19" s="71" t="s">
        <v>34</v>
      </c>
    </row>
    <row r="20" spans="1:19" s="72" customFormat="1" ht="9" customHeight="1">
      <c r="A20" s="67"/>
      <c r="B20" s="68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1:19" ht="12" customHeight="1">
      <c r="A21" s="1"/>
      <c r="B21" s="73" t="s">
        <v>35</v>
      </c>
      <c r="C21" s="74">
        <f>E21+G21+I21+K21+M21+O21+Q21</f>
        <v>36099</v>
      </c>
      <c r="D21" s="75">
        <f>F21+H21+J21+L21+N21+P21+R21</f>
        <v>34867024</v>
      </c>
      <c r="E21" s="45">
        <v>363</v>
      </c>
      <c r="F21" s="45">
        <v>19244494</v>
      </c>
      <c r="G21" s="45">
        <v>43</v>
      </c>
      <c r="H21" s="45">
        <v>364827</v>
      </c>
      <c r="I21" s="45">
        <v>852</v>
      </c>
      <c r="J21" s="53">
        <v>3904625</v>
      </c>
      <c r="K21" s="45">
        <v>1289</v>
      </c>
      <c r="L21" s="76">
        <v>2471900</v>
      </c>
      <c r="M21" s="46">
        <v>2859</v>
      </c>
      <c r="N21" s="46">
        <v>2155519</v>
      </c>
      <c r="O21" s="46">
        <v>22428</v>
      </c>
      <c r="P21" s="46">
        <v>6459707</v>
      </c>
      <c r="Q21" s="46">
        <v>8265</v>
      </c>
      <c r="R21" s="46">
        <v>265952</v>
      </c>
      <c r="S21" s="54" t="s">
        <v>36</v>
      </c>
    </row>
    <row r="22" spans="1:19" ht="9" customHeight="1">
      <c r="A22" s="1"/>
      <c r="B22" s="73"/>
      <c r="C22" s="74"/>
      <c r="D22" s="75"/>
      <c r="E22" s="45"/>
      <c r="F22" s="45"/>
      <c r="G22" s="45"/>
      <c r="H22" s="45"/>
      <c r="I22" s="45"/>
      <c r="J22" s="53"/>
      <c r="K22" s="45"/>
      <c r="L22" s="76"/>
      <c r="M22" s="46"/>
      <c r="N22" s="46"/>
      <c r="O22" s="46"/>
      <c r="P22" s="46"/>
      <c r="Q22" s="46"/>
      <c r="R22" s="46"/>
      <c r="S22" s="54"/>
    </row>
    <row r="23" spans="1:19" ht="12" customHeight="1">
      <c r="A23" s="1"/>
      <c r="B23" s="73" t="s">
        <v>37</v>
      </c>
      <c r="C23" s="74">
        <f>E23+G23+I23+K23+M23+O23+Q23</f>
        <v>4512</v>
      </c>
      <c r="D23" s="75">
        <f>F23+H23+J23+L23+N23+P23+R23</f>
        <v>9263129</v>
      </c>
      <c r="E23" s="77">
        <v>0</v>
      </c>
      <c r="F23" s="77">
        <v>0</v>
      </c>
      <c r="G23" s="45">
        <v>336</v>
      </c>
      <c r="H23" s="45">
        <v>2419311</v>
      </c>
      <c r="I23" s="45">
        <v>897</v>
      </c>
      <c r="J23" s="53">
        <v>2884898</v>
      </c>
      <c r="K23" s="45">
        <v>1595</v>
      </c>
      <c r="L23" s="46">
        <v>3253079</v>
      </c>
      <c r="M23" s="46">
        <v>700</v>
      </c>
      <c r="N23" s="46">
        <v>658756</v>
      </c>
      <c r="O23" s="46">
        <v>194</v>
      </c>
      <c r="P23" s="46">
        <v>24357</v>
      </c>
      <c r="Q23" s="46">
        <v>790</v>
      </c>
      <c r="R23" s="46">
        <v>22728</v>
      </c>
      <c r="S23" s="54" t="s">
        <v>38</v>
      </c>
    </row>
    <row r="24" spans="1:19" ht="9" customHeight="1">
      <c r="A24" s="1"/>
      <c r="B24" s="73"/>
      <c r="C24" s="74"/>
      <c r="D24" s="75"/>
      <c r="E24" s="45"/>
      <c r="F24" s="45"/>
      <c r="G24" s="45"/>
      <c r="H24" s="45"/>
      <c r="I24" s="45"/>
      <c r="J24" s="53"/>
      <c r="K24" s="45"/>
      <c r="L24" s="46"/>
      <c r="M24" s="46"/>
      <c r="N24" s="46"/>
      <c r="O24" s="46"/>
      <c r="P24" s="46"/>
      <c r="Q24" s="46"/>
      <c r="R24" s="46"/>
      <c r="S24" s="54"/>
    </row>
    <row r="25" spans="1:19" ht="12" customHeight="1">
      <c r="A25" s="1"/>
      <c r="B25" s="73" t="s">
        <v>39</v>
      </c>
      <c r="C25" s="74">
        <f>E25+G25+I25+K25+M25+O25+Q25</f>
        <v>16195</v>
      </c>
      <c r="D25" s="75">
        <f>F25+H25+J25+L25+N25+P25+R25</f>
        <v>14704478</v>
      </c>
      <c r="E25" s="45">
        <v>142</v>
      </c>
      <c r="F25" s="45">
        <v>2436651</v>
      </c>
      <c r="G25" s="45">
        <v>164</v>
      </c>
      <c r="H25" s="45">
        <v>1126450</v>
      </c>
      <c r="I25" s="45">
        <v>878</v>
      </c>
      <c r="J25" s="53">
        <v>3564652</v>
      </c>
      <c r="K25" s="45">
        <v>1812</v>
      </c>
      <c r="L25" s="46">
        <v>3222425</v>
      </c>
      <c r="M25" s="46">
        <v>1697</v>
      </c>
      <c r="N25" s="46">
        <v>1323675</v>
      </c>
      <c r="O25" s="46">
        <v>8470</v>
      </c>
      <c r="P25" s="46">
        <v>2892071</v>
      </c>
      <c r="Q25" s="46">
        <v>3032</v>
      </c>
      <c r="R25" s="46">
        <v>138554</v>
      </c>
      <c r="S25" s="54" t="s">
        <v>40</v>
      </c>
    </row>
    <row r="26" spans="1:19" ht="9" customHeight="1">
      <c r="A26" s="1"/>
      <c r="B26" s="73"/>
      <c r="C26" s="74"/>
      <c r="D26" s="75"/>
      <c r="E26" s="45"/>
      <c r="F26" s="45"/>
      <c r="G26" s="45"/>
      <c r="H26" s="45"/>
      <c r="I26" s="45"/>
      <c r="J26" s="53"/>
      <c r="K26" s="45"/>
      <c r="L26" s="46"/>
      <c r="M26" s="46"/>
      <c r="N26" s="46"/>
      <c r="O26" s="46"/>
      <c r="P26" s="46"/>
      <c r="Q26" s="46"/>
      <c r="R26" s="46"/>
      <c r="S26" s="54"/>
    </row>
    <row r="27" spans="1:19" ht="12" customHeight="1">
      <c r="A27" s="1"/>
      <c r="B27" s="73" t="s">
        <v>41</v>
      </c>
      <c r="C27" s="74">
        <f>E27+G27+I27+K27+M27+O27+Q27</f>
        <v>10176</v>
      </c>
      <c r="D27" s="75">
        <f>F27+H27+J27+L27+N27+P27+R27</f>
        <v>8077528</v>
      </c>
      <c r="E27" s="45">
        <v>90</v>
      </c>
      <c r="F27" s="45">
        <v>1214675</v>
      </c>
      <c r="G27" s="45">
        <v>98</v>
      </c>
      <c r="H27" s="45">
        <v>694672</v>
      </c>
      <c r="I27" s="45">
        <v>77</v>
      </c>
      <c r="J27" s="53">
        <v>326829</v>
      </c>
      <c r="K27" s="45">
        <v>2893</v>
      </c>
      <c r="L27" s="46">
        <v>4185430</v>
      </c>
      <c r="M27" s="46">
        <v>322</v>
      </c>
      <c r="N27" s="46">
        <v>278700</v>
      </c>
      <c r="O27" s="46">
        <v>3096</v>
      </c>
      <c r="P27" s="46">
        <v>1317982</v>
      </c>
      <c r="Q27" s="46">
        <v>3600</v>
      </c>
      <c r="R27" s="46">
        <v>59240</v>
      </c>
      <c r="S27" s="54" t="s">
        <v>42</v>
      </c>
    </row>
    <row r="28" spans="1:19" ht="9" customHeight="1">
      <c r="A28" s="1"/>
      <c r="B28" s="65"/>
      <c r="C28" s="44"/>
      <c r="D28" s="45"/>
      <c r="E28" s="45"/>
      <c r="F28" s="45"/>
      <c r="G28" s="45"/>
      <c r="H28" s="45"/>
      <c r="I28" s="45"/>
      <c r="J28" s="53"/>
      <c r="K28" s="45"/>
      <c r="L28" s="46"/>
      <c r="M28" s="46"/>
      <c r="N28" s="46"/>
      <c r="O28" s="46"/>
      <c r="P28" s="46"/>
      <c r="Q28" s="46"/>
      <c r="R28" s="46"/>
      <c r="S28" s="66"/>
    </row>
    <row r="29" spans="1:19" ht="9" customHeight="1">
      <c r="A29" s="1"/>
      <c r="B29" s="65"/>
      <c r="C29" s="44"/>
      <c r="D29" s="45"/>
      <c r="E29" s="45"/>
      <c r="F29" s="45"/>
      <c r="G29" s="45"/>
      <c r="H29" s="45"/>
      <c r="I29" s="45"/>
      <c r="J29" s="53"/>
      <c r="K29" s="45"/>
      <c r="L29" s="46"/>
      <c r="M29" s="46"/>
      <c r="N29" s="46"/>
      <c r="O29" s="46"/>
      <c r="P29" s="46"/>
      <c r="Q29" s="46"/>
      <c r="R29" s="46"/>
      <c r="S29" s="66"/>
    </row>
    <row r="30" spans="1:19" s="72" customFormat="1" ht="12" customHeight="1">
      <c r="A30" s="67" t="s">
        <v>43</v>
      </c>
      <c r="B30" s="78"/>
      <c r="C30" s="70">
        <f>SUM(C32:C68)</f>
        <v>83861</v>
      </c>
      <c r="D30" s="70">
        <f>SUM(D32:D68)</f>
        <v>9319960</v>
      </c>
      <c r="E30" s="70">
        <f aca="true" t="shared" si="1" ref="E30:R30">SUM(E32:E68)</f>
        <v>81</v>
      </c>
      <c r="F30" s="70">
        <f t="shared" si="1"/>
        <v>1096240</v>
      </c>
      <c r="G30" s="70">
        <f t="shared" si="1"/>
        <v>10</v>
      </c>
      <c r="H30" s="70">
        <f t="shared" si="1"/>
        <v>83340</v>
      </c>
      <c r="I30" s="70">
        <f t="shared" si="1"/>
        <v>69</v>
      </c>
      <c r="J30" s="70">
        <f t="shared" si="1"/>
        <v>279994</v>
      </c>
      <c r="K30" s="70">
        <f t="shared" si="1"/>
        <v>30</v>
      </c>
      <c r="L30" s="70">
        <f t="shared" si="1"/>
        <v>56052</v>
      </c>
      <c r="M30" s="70">
        <f t="shared" si="1"/>
        <v>5039</v>
      </c>
      <c r="N30" s="70">
        <f t="shared" si="1"/>
        <v>4691120</v>
      </c>
      <c r="O30" s="70">
        <f t="shared" si="1"/>
        <v>7866</v>
      </c>
      <c r="P30" s="70">
        <f t="shared" si="1"/>
        <v>1976334</v>
      </c>
      <c r="Q30" s="70">
        <f t="shared" si="1"/>
        <v>70766</v>
      </c>
      <c r="R30" s="70">
        <f t="shared" si="1"/>
        <v>1136880</v>
      </c>
      <c r="S30" s="71" t="s">
        <v>44</v>
      </c>
    </row>
    <row r="31" spans="1:19" s="72" customFormat="1" ht="9" customHeight="1">
      <c r="A31" s="67"/>
      <c r="B31" s="68"/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</row>
    <row r="32" spans="1:19" ht="12" customHeight="1">
      <c r="A32" s="1"/>
      <c r="B32" s="73" t="s">
        <v>45</v>
      </c>
      <c r="C32" s="74">
        <f>E32+G32+I32+K32+M32+O32+Q32</f>
        <v>1473</v>
      </c>
      <c r="D32" s="75">
        <f>F32+H32+J32+L32+N32+P32+R32</f>
        <v>482456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46">
        <v>214</v>
      </c>
      <c r="N32" s="46">
        <v>127192</v>
      </c>
      <c r="O32" s="46">
        <v>1247</v>
      </c>
      <c r="P32" s="46">
        <v>354127</v>
      </c>
      <c r="Q32" s="77">
        <v>12</v>
      </c>
      <c r="R32" s="77">
        <v>1137</v>
      </c>
      <c r="S32" s="54" t="s">
        <v>46</v>
      </c>
    </row>
    <row r="33" spans="1:19" ht="9" customHeight="1">
      <c r="A33" s="1"/>
      <c r="B33" s="73"/>
      <c r="C33" s="74"/>
      <c r="D33" s="75"/>
      <c r="E33" s="77"/>
      <c r="F33" s="77"/>
      <c r="G33" s="77"/>
      <c r="H33" s="77"/>
      <c r="I33" s="77"/>
      <c r="J33" s="77"/>
      <c r="K33" s="77"/>
      <c r="L33" s="77"/>
      <c r="M33" s="46"/>
      <c r="N33" s="46"/>
      <c r="O33" s="46"/>
      <c r="P33" s="46"/>
      <c r="Q33" s="77"/>
      <c r="R33" s="77"/>
      <c r="S33" s="54"/>
    </row>
    <row r="34" spans="1:19" ht="12" customHeight="1">
      <c r="A34" s="1"/>
      <c r="B34" s="73" t="s">
        <v>47</v>
      </c>
      <c r="C34" s="74">
        <f>E34+G34+I34+K34+M34+O34+Q34</f>
        <v>83</v>
      </c>
      <c r="D34" s="75">
        <f>F34+H34+J34+L34+N34+P34+R34</f>
        <v>290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46">
        <v>83</v>
      </c>
      <c r="R34" s="46">
        <v>290</v>
      </c>
      <c r="S34" s="54" t="s">
        <v>48</v>
      </c>
    </row>
    <row r="35" spans="1:19" ht="9" customHeight="1">
      <c r="A35" s="1"/>
      <c r="B35" s="73"/>
      <c r="C35" s="74"/>
      <c r="D35" s="75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46"/>
      <c r="R35" s="46"/>
      <c r="S35" s="54"/>
    </row>
    <row r="36" spans="1:19" ht="12" customHeight="1">
      <c r="A36" s="1"/>
      <c r="B36" s="73" t="s">
        <v>49</v>
      </c>
      <c r="C36" s="74">
        <f>E36+G36+I36+K36+M36+O36+Q36</f>
        <v>1105</v>
      </c>
      <c r="D36" s="75">
        <f>F36+H36+J36+L36+N36+P36+R36</f>
        <v>49020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46">
        <v>140</v>
      </c>
      <c r="P36" s="46">
        <v>43300</v>
      </c>
      <c r="Q36" s="77">
        <v>965</v>
      </c>
      <c r="R36" s="77">
        <v>5720</v>
      </c>
      <c r="S36" s="54" t="s">
        <v>50</v>
      </c>
    </row>
    <row r="37" spans="1:19" ht="9" customHeight="1">
      <c r="A37" s="1"/>
      <c r="B37" s="73"/>
      <c r="C37" s="74"/>
      <c r="D37" s="75"/>
      <c r="E37" s="77"/>
      <c r="F37" s="77"/>
      <c r="G37" s="77"/>
      <c r="H37" s="77"/>
      <c r="I37" s="77"/>
      <c r="J37" s="77"/>
      <c r="K37" s="77"/>
      <c r="L37" s="77"/>
      <c r="M37" s="46"/>
      <c r="N37" s="46"/>
      <c r="O37" s="46"/>
      <c r="P37" s="46"/>
      <c r="Q37" s="77"/>
      <c r="R37" s="77"/>
      <c r="S37" s="54"/>
    </row>
    <row r="38" spans="1:19" ht="12" customHeight="1">
      <c r="A38" s="1"/>
      <c r="B38" s="73" t="s">
        <v>51</v>
      </c>
      <c r="C38" s="74">
        <f>E38+G38+I38+K38+M38+O38+Q38</f>
        <v>3</v>
      </c>
      <c r="D38" s="75">
        <f>F38+H38+J38+L38+N38+P38+R38</f>
        <v>1350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47">
        <v>2</v>
      </c>
      <c r="N38" s="47">
        <v>1000</v>
      </c>
      <c r="O38" s="47">
        <v>1</v>
      </c>
      <c r="P38" s="47">
        <v>350</v>
      </c>
      <c r="Q38" s="77">
        <v>0</v>
      </c>
      <c r="R38" s="77">
        <v>0</v>
      </c>
      <c r="S38" s="54" t="s">
        <v>52</v>
      </c>
    </row>
    <row r="39" spans="1:19" ht="9" customHeight="1">
      <c r="A39" s="1"/>
      <c r="B39" s="73"/>
      <c r="C39" s="74"/>
      <c r="D39" s="75"/>
      <c r="E39" s="77"/>
      <c r="F39" s="77"/>
      <c r="G39" s="77"/>
      <c r="H39" s="77"/>
      <c r="I39" s="77"/>
      <c r="J39" s="77"/>
      <c r="K39" s="77"/>
      <c r="L39" s="77"/>
      <c r="M39" s="47"/>
      <c r="N39" s="47"/>
      <c r="O39" s="47"/>
      <c r="P39" s="47" t="s">
        <v>29</v>
      </c>
      <c r="Q39" s="77"/>
      <c r="R39" s="77"/>
      <c r="S39" s="54"/>
    </row>
    <row r="40" spans="1:19" ht="12" customHeight="1">
      <c r="A40" s="1"/>
      <c r="B40" s="73" t="s">
        <v>53</v>
      </c>
      <c r="C40" s="79">
        <v>10</v>
      </c>
      <c r="D40" s="75">
        <f>F40+H40+J40+L40+N40+P40+R40</f>
        <v>3700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4</v>
      </c>
      <c r="N40" s="77">
        <v>2000</v>
      </c>
      <c r="O40" s="77">
        <v>6</v>
      </c>
      <c r="P40" s="77">
        <v>1700</v>
      </c>
      <c r="Q40" s="77">
        <v>0</v>
      </c>
      <c r="R40" s="77">
        <v>0</v>
      </c>
      <c r="S40" s="54" t="s">
        <v>54</v>
      </c>
    </row>
    <row r="41" spans="1:19" ht="9" customHeight="1">
      <c r="A41" s="1"/>
      <c r="B41" s="73"/>
      <c r="C41" s="74"/>
      <c r="D41" s="75"/>
      <c r="E41" s="77"/>
      <c r="F41" s="77"/>
      <c r="G41" s="77"/>
      <c r="H41" s="77"/>
      <c r="I41" s="77"/>
      <c r="J41" s="77"/>
      <c r="K41" s="77"/>
      <c r="L41" s="77"/>
      <c r="M41" s="47"/>
      <c r="N41" s="47"/>
      <c r="O41" s="47"/>
      <c r="P41" s="47"/>
      <c r="Q41" s="77"/>
      <c r="R41" s="77"/>
      <c r="S41" s="54"/>
    </row>
    <row r="42" spans="1:19" ht="12" customHeight="1">
      <c r="A42" s="1"/>
      <c r="B42" s="73" t="s">
        <v>55</v>
      </c>
      <c r="C42" s="74">
        <f>E42+G42+I42+K42+M42+O42+Q42</f>
        <v>18380</v>
      </c>
      <c r="D42" s="75">
        <f>F42+H42+J42+L42+N42+P42+R42</f>
        <v>226172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46">
        <v>18380</v>
      </c>
      <c r="R42" s="46">
        <v>226172</v>
      </c>
      <c r="S42" s="54" t="s">
        <v>56</v>
      </c>
    </row>
    <row r="43" spans="1:19" ht="9" customHeight="1">
      <c r="A43" s="1"/>
      <c r="B43" s="73"/>
      <c r="C43" s="74"/>
      <c r="D43" s="75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46"/>
      <c r="P43" s="46" t="s">
        <v>57</v>
      </c>
      <c r="Q43" s="46"/>
      <c r="R43" s="46"/>
      <c r="S43" s="54"/>
    </row>
    <row r="44" spans="1:19" ht="12" customHeight="1">
      <c r="A44" s="1"/>
      <c r="B44" s="73" t="s">
        <v>58</v>
      </c>
      <c r="C44" s="74">
        <f>E44+G44+I44+K44+M44+O44+Q44</f>
        <v>18136</v>
      </c>
      <c r="D44" s="75">
        <f>F44+H44+J44+L44+N44+P44+R44</f>
        <v>576098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240</v>
      </c>
      <c r="N44" s="77">
        <v>194906</v>
      </c>
      <c r="O44" s="46">
        <v>296</v>
      </c>
      <c r="P44" s="46">
        <v>34144</v>
      </c>
      <c r="Q44" s="46">
        <v>17600</v>
      </c>
      <c r="R44" s="46">
        <v>347048</v>
      </c>
      <c r="S44" s="54" t="s">
        <v>59</v>
      </c>
    </row>
    <row r="45" spans="1:19" ht="9" customHeight="1">
      <c r="A45" s="1"/>
      <c r="B45" s="73"/>
      <c r="C45" s="74"/>
      <c r="D45" s="75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46"/>
      <c r="P45" s="46"/>
      <c r="Q45" s="46"/>
      <c r="R45" s="46"/>
      <c r="S45" s="54"/>
    </row>
    <row r="46" spans="1:19" ht="12" customHeight="1">
      <c r="A46" s="1"/>
      <c r="B46" s="73" t="s">
        <v>60</v>
      </c>
      <c r="C46" s="74">
        <f>E46+G46+I46+K46+M46+O46+Q46</f>
        <v>2757</v>
      </c>
      <c r="D46" s="75">
        <f>F46+H46+J46+L46+N46+P46+R46</f>
        <v>4438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2757</v>
      </c>
      <c r="R46" s="77">
        <v>4438</v>
      </c>
      <c r="S46" s="54" t="s">
        <v>61</v>
      </c>
    </row>
    <row r="47" spans="1:19" ht="9" customHeight="1">
      <c r="A47" s="1"/>
      <c r="B47" s="73"/>
      <c r="C47" s="74"/>
      <c r="D47" s="75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46"/>
      <c r="P47" s="46"/>
      <c r="Q47" s="46"/>
      <c r="R47" s="46"/>
      <c r="S47" s="54"/>
    </row>
    <row r="48" spans="1:19" ht="12" customHeight="1">
      <c r="A48" s="1"/>
      <c r="B48" s="73" t="s">
        <v>62</v>
      </c>
      <c r="C48" s="74">
        <f>E48+G48+I48+K48+M48+O48+Q48</f>
        <v>5577</v>
      </c>
      <c r="D48" s="75">
        <f>F48+H48+J48+L48+N48+P48+R48</f>
        <v>15003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5577</v>
      </c>
      <c r="R48" s="77">
        <v>15003</v>
      </c>
      <c r="S48" s="54" t="s">
        <v>63</v>
      </c>
    </row>
    <row r="49" spans="1:19" ht="9" customHeight="1">
      <c r="A49" s="1"/>
      <c r="B49" s="73"/>
      <c r="C49" s="74"/>
      <c r="D49" s="75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54"/>
    </row>
    <row r="50" spans="1:19" ht="12" customHeight="1">
      <c r="A50" s="1"/>
      <c r="B50" s="73" t="s">
        <v>64</v>
      </c>
      <c r="C50" s="74">
        <f>E50+G50+I50+K50+M50+O50+Q50</f>
        <v>179</v>
      </c>
      <c r="D50" s="75">
        <f>F50+H50+J50+L50+N50+P50+R50</f>
        <v>21475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66</v>
      </c>
      <c r="P50" s="77">
        <v>7928</v>
      </c>
      <c r="Q50" s="46">
        <v>113</v>
      </c>
      <c r="R50" s="46">
        <v>13547</v>
      </c>
      <c r="S50" s="54" t="s">
        <v>65</v>
      </c>
    </row>
    <row r="51" spans="1:19" ht="9" customHeight="1">
      <c r="A51" s="1"/>
      <c r="B51" s="73"/>
      <c r="C51" s="74"/>
      <c r="D51" s="75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46"/>
      <c r="R51" s="46"/>
      <c r="S51" s="54"/>
    </row>
    <row r="52" spans="1:19" ht="12" customHeight="1">
      <c r="A52" s="80"/>
      <c r="B52" s="73" t="s">
        <v>66</v>
      </c>
      <c r="C52" s="74">
        <f>E52+G52+I52+K52+M52+O52+Q52</f>
        <v>892</v>
      </c>
      <c r="D52" s="75">
        <f>F52+H52+J52+L52+N52+P52+R52</f>
        <v>465190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12</v>
      </c>
      <c r="N52" s="77">
        <v>18000</v>
      </c>
      <c r="O52" s="77">
        <v>290</v>
      </c>
      <c r="P52" s="77">
        <v>121020</v>
      </c>
      <c r="Q52" s="46">
        <v>590</v>
      </c>
      <c r="R52" s="46">
        <v>326170</v>
      </c>
      <c r="S52" s="54" t="s">
        <v>67</v>
      </c>
    </row>
    <row r="53" spans="1:19" ht="9" customHeight="1">
      <c r="A53" s="80"/>
      <c r="B53" s="73"/>
      <c r="C53" s="74"/>
      <c r="D53" s="75"/>
      <c r="E53" s="77"/>
      <c r="F53" s="77"/>
      <c r="G53" s="77"/>
      <c r="H53" s="77"/>
      <c r="I53" s="77"/>
      <c r="J53" s="77"/>
      <c r="K53" s="45"/>
      <c r="L53" s="46"/>
      <c r="M53" s="77" t="s">
        <v>68</v>
      </c>
      <c r="N53" s="77"/>
      <c r="O53" s="77"/>
      <c r="P53" s="77"/>
      <c r="Q53" s="46"/>
      <c r="R53" s="46"/>
      <c r="S53" s="54"/>
    </row>
    <row r="54" spans="1:19" ht="12" customHeight="1">
      <c r="A54" s="1"/>
      <c r="B54" s="73" t="s">
        <v>69</v>
      </c>
      <c r="C54" s="74">
        <f>E54+G54+I54+K54+M54+O54+Q54</f>
        <v>16167</v>
      </c>
      <c r="D54" s="75">
        <f>F54+H54+J54+L54+N54+P54+R54</f>
        <v>125725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381</v>
      </c>
      <c r="P54" s="77">
        <v>26670</v>
      </c>
      <c r="Q54" s="46">
        <v>15786</v>
      </c>
      <c r="R54" s="46">
        <v>99055</v>
      </c>
      <c r="S54" s="54" t="s">
        <v>70</v>
      </c>
    </row>
    <row r="55" spans="1:19" ht="9" customHeight="1">
      <c r="A55" s="1"/>
      <c r="B55" s="73"/>
      <c r="C55" s="74"/>
      <c r="D55" s="75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46"/>
      <c r="R55" s="46"/>
      <c r="S55" s="54"/>
    </row>
    <row r="56" spans="1:19" ht="12" customHeight="1">
      <c r="A56" s="1"/>
      <c r="B56" s="73" t="s">
        <v>71</v>
      </c>
      <c r="C56" s="74">
        <f>E56+G56+I56+K56+M56+O56+Q56</f>
        <v>892</v>
      </c>
      <c r="D56" s="75">
        <f>F56+H56+J56+L56+N56+P56+R56</f>
        <v>248460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46">
        <v>0</v>
      </c>
      <c r="N56" s="46">
        <v>0</v>
      </c>
      <c r="O56" s="46">
        <v>892</v>
      </c>
      <c r="P56" s="46">
        <v>248460</v>
      </c>
      <c r="Q56" s="77">
        <v>0</v>
      </c>
      <c r="R56" s="77">
        <v>0</v>
      </c>
      <c r="S56" s="54" t="s">
        <v>72</v>
      </c>
    </row>
    <row r="57" spans="1:19" ht="9" customHeight="1">
      <c r="A57" s="1"/>
      <c r="B57" s="73"/>
      <c r="C57" s="74"/>
      <c r="D57" s="75"/>
      <c r="E57" s="77"/>
      <c r="F57" s="77"/>
      <c r="G57" s="77"/>
      <c r="H57" s="77"/>
      <c r="I57" s="77"/>
      <c r="J57" s="77"/>
      <c r="K57" s="77"/>
      <c r="L57" s="77"/>
      <c r="M57" s="46"/>
      <c r="N57" s="46"/>
      <c r="O57" s="46"/>
      <c r="P57" s="46" t="s">
        <v>68</v>
      </c>
      <c r="Q57" s="77"/>
      <c r="R57" s="77"/>
      <c r="S57" s="54"/>
    </row>
    <row r="58" spans="1:19" ht="12" customHeight="1">
      <c r="A58" s="1"/>
      <c r="B58" s="73" t="s">
        <v>73</v>
      </c>
      <c r="C58" s="74">
        <f>E58+G58+I58+K58+M58+O58+Q58</f>
        <v>337</v>
      </c>
      <c r="D58" s="75">
        <f>F58+H58+J58+L58+N58+P58+R58</f>
        <v>72161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13</v>
      </c>
      <c r="N58" s="77">
        <v>11496</v>
      </c>
      <c r="O58" s="46">
        <v>324</v>
      </c>
      <c r="P58" s="46">
        <v>60665</v>
      </c>
      <c r="Q58" s="77">
        <v>0</v>
      </c>
      <c r="R58" s="77">
        <v>0</v>
      </c>
      <c r="S58" s="54" t="s">
        <v>74</v>
      </c>
    </row>
    <row r="59" spans="1:19" ht="9" customHeight="1">
      <c r="A59" s="1"/>
      <c r="B59" s="73"/>
      <c r="C59" s="74"/>
      <c r="D59" s="75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46"/>
      <c r="P59" s="46"/>
      <c r="Q59" s="77"/>
      <c r="R59" s="77"/>
      <c r="S59" s="54"/>
    </row>
    <row r="60" spans="1:19" ht="12" customHeight="1">
      <c r="A60" s="1"/>
      <c r="B60" s="73" t="s">
        <v>75</v>
      </c>
      <c r="C60" s="74">
        <f>E60+G60+I60+K60+M60+O60+Q60</f>
        <v>4817</v>
      </c>
      <c r="D60" s="75">
        <f>F60+H60+J60+L60+N60+P60+R60</f>
        <v>3657263</v>
      </c>
      <c r="E60" s="77">
        <v>81</v>
      </c>
      <c r="F60" s="45">
        <v>1096240</v>
      </c>
      <c r="G60" s="45">
        <v>10</v>
      </c>
      <c r="H60" s="45">
        <v>83340</v>
      </c>
      <c r="I60" s="45">
        <v>69</v>
      </c>
      <c r="J60" s="53">
        <v>279994</v>
      </c>
      <c r="K60" s="45">
        <v>29</v>
      </c>
      <c r="L60" s="46">
        <v>55025</v>
      </c>
      <c r="M60" s="46">
        <v>1294</v>
      </c>
      <c r="N60" s="46">
        <v>1173396</v>
      </c>
      <c r="O60" s="46">
        <v>3334</v>
      </c>
      <c r="P60" s="46">
        <v>969268</v>
      </c>
      <c r="Q60" s="77">
        <v>0</v>
      </c>
      <c r="R60" s="77">
        <v>0</v>
      </c>
      <c r="S60" s="54" t="s">
        <v>76</v>
      </c>
    </row>
    <row r="61" spans="1:19" ht="9" customHeight="1">
      <c r="A61" s="1"/>
      <c r="B61" s="73"/>
      <c r="C61" s="74"/>
      <c r="D61" s="75"/>
      <c r="E61" s="77"/>
      <c r="F61" s="45"/>
      <c r="G61" s="45"/>
      <c r="H61" s="45"/>
      <c r="I61" s="45"/>
      <c r="J61" s="53"/>
      <c r="K61" s="45"/>
      <c r="L61" s="46"/>
      <c r="M61" s="46"/>
      <c r="N61" s="46"/>
      <c r="O61" s="46"/>
      <c r="P61" s="46"/>
      <c r="Q61" s="77"/>
      <c r="R61" s="77"/>
      <c r="S61" s="54"/>
    </row>
    <row r="62" spans="1:19" ht="12" customHeight="1">
      <c r="A62" s="1"/>
      <c r="B62" s="73" t="s">
        <v>77</v>
      </c>
      <c r="C62" s="74">
        <f>E62+G62+I62+K62+M62+O62+Q62</f>
        <v>783</v>
      </c>
      <c r="D62" s="75">
        <f>F62+H62+J62+L62+N62+P62+R62</f>
        <v>22803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433</v>
      </c>
      <c r="P62" s="77">
        <v>12060</v>
      </c>
      <c r="Q62" s="77">
        <v>350</v>
      </c>
      <c r="R62" s="77">
        <v>10743</v>
      </c>
      <c r="S62" s="54" t="s">
        <v>78</v>
      </c>
    </row>
    <row r="63" spans="1:19" ht="9" customHeight="1">
      <c r="A63" s="1"/>
      <c r="B63" s="73"/>
      <c r="C63" s="74"/>
      <c r="D63" s="75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46"/>
      <c r="P63" s="46"/>
      <c r="Q63" s="77"/>
      <c r="R63" s="77"/>
      <c r="S63" s="54"/>
    </row>
    <row r="64" spans="1:19" ht="12" customHeight="1">
      <c r="A64" s="1"/>
      <c r="B64" s="73" t="s">
        <v>79</v>
      </c>
      <c r="C64" s="74">
        <f>E64+G64+I64+K64+M64+O64+Q64</f>
        <v>4360</v>
      </c>
      <c r="D64" s="75">
        <f>F64+H64+J64+L64+N64+P64+R64</f>
        <v>3243902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1</v>
      </c>
      <c r="L64" s="77">
        <v>1027</v>
      </c>
      <c r="M64" s="46">
        <v>3260</v>
      </c>
      <c r="N64" s="46">
        <v>3163130</v>
      </c>
      <c r="O64" s="46">
        <v>241</v>
      </c>
      <c r="P64" s="46">
        <v>64432</v>
      </c>
      <c r="Q64" s="77">
        <v>858</v>
      </c>
      <c r="R64" s="77">
        <v>15313</v>
      </c>
      <c r="S64" s="54" t="s">
        <v>50</v>
      </c>
    </row>
    <row r="65" spans="1:19" ht="9" customHeight="1">
      <c r="A65" s="1"/>
      <c r="B65" s="73"/>
      <c r="C65" s="74"/>
      <c r="D65" s="75"/>
      <c r="E65" s="77"/>
      <c r="F65" s="77"/>
      <c r="G65" s="77"/>
      <c r="H65" s="77"/>
      <c r="I65" s="77"/>
      <c r="J65" s="77"/>
      <c r="K65" s="77"/>
      <c r="L65" s="77"/>
      <c r="M65" s="46"/>
      <c r="N65" s="46"/>
      <c r="O65" s="46"/>
      <c r="P65" s="46"/>
      <c r="Q65" s="77"/>
      <c r="R65" s="77"/>
      <c r="S65" s="54"/>
    </row>
    <row r="66" spans="1:19" ht="12" customHeight="1">
      <c r="A66" s="1"/>
      <c r="B66" s="73" t="s">
        <v>80</v>
      </c>
      <c r="C66" s="74">
        <f>E66+G66+I66+K66+M66+O66+Q66</f>
        <v>1520</v>
      </c>
      <c r="D66" s="75">
        <f>F66+H66+J66+L66+N66+P66+R66</f>
        <v>38150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150</v>
      </c>
      <c r="P66" s="77">
        <v>3850</v>
      </c>
      <c r="Q66" s="46">
        <v>1370</v>
      </c>
      <c r="R66" s="46">
        <v>34300</v>
      </c>
      <c r="S66" s="54" t="s">
        <v>81</v>
      </c>
    </row>
    <row r="67" spans="1:19" ht="9" customHeight="1">
      <c r="A67" s="1"/>
      <c r="B67" s="73"/>
      <c r="C67" s="74"/>
      <c r="D67" s="75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46"/>
      <c r="R67" s="46"/>
      <c r="S67" s="54"/>
    </row>
    <row r="68" spans="1:19" ht="12" customHeight="1">
      <c r="A68" s="1"/>
      <c r="B68" s="73" t="s">
        <v>82</v>
      </c>
      <c r="C68" s="74">
        <f>E68+G68+I68+K68+M68+O68+Q68</f>
        <v>6390</v>
      </c>
      <c r="D68" s="75">
        <f>F68+H68+J68+L68+N68+P68+R68</f>
        <v>66304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46">
        <v>65</v>
      </c>
      <c r="P68" s="46">
        <v>28360</v>
      </c>
      <c r="Q68" s="46">
        <v>6325</v>
      </c>
      <c r="R68" s="46">
        <v>37944</v>
      </c>
      <c r="S68" s="54" t="s">
        <v>83</v>
      </c>
    </row>
    <row r="69" spans="1:19" ht="12" customHeight="1">
      <c r="A69" s="81"/>
      <c r="B69" s="81" t="s">
        <v>84</v>
      </c>
      <c r="C69" s="82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3"/>
    </row>
    <row r="70" spans="1:19" ht="12" customHeight="1">
      <c r="A70" s="1"/>
      <c r="B70" s="8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85"/>
    </row>
    <row r="71" spans="1:1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85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2009-04-22T04:08:29Z</dcterms:created>
  <dcterms:modified xsi:type="dcterms:W3CDTF">2009-04-22T04:08:37Z</dcterms:modified>
  <cp:category/>
  <cp:version/>
  <cp:contentType/>
  <cp:contentStatus/>
</cp:coreProperties>
</file>