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8" sheetId="1" r:id="rId1"/>
  </sheets>
  <externalReferences>
    <externalReference r:id="rId4"/>
  </externalReferences>
  <definedNames>
    <definedName name="_xlnm.Print_Area" localSheetId="0">'278'!$A$1:$N$63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<sst xmlns="http://schemas.openxmlformats.org/spreadsheetml/2006/main" count="36" uniqueCount="36">
  <si>
    <t xml:space="preserve"> 278．  国    籍　  別　  月    別    観  　光　  者　  数</t>
  </si>
  <si>
    <t>(単位  人､金額 千円)</t>
  </si>
  <si>
    <t>年  月  次</t>
  </si>
  <si>
    <t>日      本      人</t>
  </si>
  <si>
    <t>外                                     国                                     人</t>
  </si>
  <si>
    <t>標示番号</t>
  </si>
  <si>
    <t>宿   泊</t>
  </si>
  <si>
    <t>日  帰  り</t>
  </si>
  <si>
    <t>宿                                     泊</t>
  </si>
  <si>
    <t>日帰り</t>
  </si>
  <si>
    <t>消費額</t>
  </si>
  <si>
    <t>総数</t>
  </si>
  <si>
    <t>米国</t>
  </si>
  <si>
    <t>カナダ</t>
  </si>
  <si>
    <t>英国</t>
  </si>
  <si>
    <t>オーストラリア</t>
  </si>
  <si>
    <t>フランス</t>
  </si>
  <si>
    <t>中国</t>
  </si>
  <si>
    <t>その他</t>
  </si>
  <si>
    <t>昭和53年</t>
  </si>
  <si>
    <t xml:space="preserve">     54</t>
  </si>
  <si>
    <t xml:space="preserve">     55</t>
  </si>
  <si>
    <t xml:space="preserve">     56</t>
  </si>
  <si>
    <t>　　       1   月</t>
  </si>
  <si>
    <t>　　  2</t>
  </si>
  <si>
    <t>　　  3</t>
  </si>
  <si>
    <t>　　  4</t>
  </si>
  <si>
    <t>　　  5</t>
  </si>
  <si>
    <t>　　  6</t>
  </si>
  <si>
    <t>　　  7</t>
  </si>
  <si>
    <t>　　  8</t>
  </si>
  <si>
    <t>　　  9</t>
  </si>
  <si>
    <t xml:space="preserve">   　 10</t>
  </si>
  <si>
    <t>　 　 11</t>
  </si>
  <si>
    <t>　 　 12</t>
  </si>
  <si>
    <t>資料：県観光振興課｢観光動態調査｣「国際観光統計調査（別府･大分市の9宿泊施設調査による）」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</si>
</sst>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20" fillId="0" borderId="0">
      <alignment/>
      <protection/>
    </xf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 applyProtection="1">
      <alignment/>
      <protection locked="0"/>
    </xf>
    <xf numFmtId="49" fontId="18" fillId="0" borderId="0" xfId="0" applyNumberFormat="1" applyFont="1" applyAlignment="1" applyProtection="1">
      <alignment horizontal="center"/>
      <protection locked="0"/>
    </xf>
    <xf numFmtId="0" fontId="18" fillId="0" borderId="0" xfId="0" applyFont="1" applyAlignment="1">
      <alignment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 horizontal="left"/>
      <protection locked="0"/>
    </xf>
    <xf numFmtId="0" fontId="21" fillId="0" borderId="0" xfId="0" applyFont="1" applyAlignment="1">
      <alignment/>
    </xf>
    <xf numFmtId="49" fontId="20" fillId="0" borderId="0" xfId="0" applyNumberFormat="1" applyFont="1" applyAlignment="1" applyProtection="1">
      <alignment horizontal="center"/>
      <protection locked="0"/>
    </xf>
    <xf numFmtId="38" fontId="23" fillId="0" borderId="0" xfId="48" applyFont="1" applyAlignment="1" applyProtection="1">
      <alignment/>
      <protection locked="0"/>
    </xf>
    <xf numFmtId="0" fontId="20" fillId="0" borderId="10" xfId="0" applyFont="1" applyBorder="1" applyAlignment="1" applyProtection="1">
      <alignment horizontal="left"/>
      <protection locked="0"/>
    </xf>
    <xf numFmtId="0" fontId="24" fillId="0" borderId="10" xfId="0" applyFont="1" applyBorder="1" applyAlignment="1" applyProtection="1">
      <alignment/>
      <protection locked="0"/>
    </xf>
    <xf numFmtId="0" fontId="20" fillId="0" borderId="10" xfId="0" applyFont="1" applyBorder="1" applyAlignment="1" applyProtection="1">
      <alignment/>
      <protection locked="0"/>
    </xf>
    <xf numFmtId="49" fontId="20" fillId="0" borderId="10" xfId="0" applyNumberFormat="1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/>
      <protection locked="0"/>
    </xf>
    <xf numFmtId="38" fontId="20" fillId="0" borderId="0" xfId="48" applyFont="1" applyBorder="1" applyAlignment="1" applyProtection="1">
      <alignment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/>
      <protection locked="0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49" fontId="25" fillId="0" borderId="15" xfId="0" applyNumberFormat="1" applyFont="1" applyBorder="1" applyAlignment="1" applyProtection="1">
      <alignment horizontal="center" vertical="top" textRotation="255"/>
      <protection locked="0"/>
    </xf>
    <xf numFmtId="0" fontId="21" fillId="0" borderId="0" xfId="0" applyFont="1" applyBorder="1" applyAlignment="1">
      <alignment/>
    </xf>
    <xf numFmtId="0" fontId="21" fillId="0" borderId="16" xfId="0" applyFont="1" applyBorder="1" applyAlignment="1">
      <alignment horizontal="center" vertical="center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5" fillId="0" borderId="21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>
      <alignment horizontal="center" vertical="center"/>
    </xf>
    <xf numFmtId="49" fontId="25" fillId="0" borderId="22" xfId="0" applyNumberFormat="1" applyFont="1" applyBorder="1" applyAlignment="1">
      <alignment horizontal="center" vertical="top" textRotation="255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5" fillId="0" borderId="24" xfId="0" applyFont="1" applyBorder="1" applyAlignment="1" applyProtection="1">
      <alignment horizontal="center" vertical="center"/>
      <protection locked="0"/>
    </xf>
    <xf numFmtId="0" fontId="25" fillId="0" borderId="24" xfId="0" applyFont="1" applyBorder="1" applyAlignment="1">
      <alignment horizontal="center" vertical="center"/>
    </xf>
    <xf numFmtId="0" fontId="25" fillId="0" borderId="25" xfId="0" applyFont="1" applyBorder="1" applyAlignment="1" applyProtection="1">
      <alignment horizontal="center" vertical="center"/>
      <protection locked="0"/>
    </xf>
    <xf numFmtId="0" fontId="21" fillId="0" borderId="26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49" fontId="25" fillId="0" borderId="26" xfId="0" applyNumberFormat="1" applyFont="1" applyBorder="1" applyAlignment="1">
      <alignment horizontal="center" vertical="top" textRotation="255"/>
    </xf>
    <xf numFmtId="0" fontId="20" fillId="0" borderId="27" xfId="0" applyFont="1" applyBorder="1" applyAlignment="1">
      <alignment horizontal="distributed"/>
    </xf>
    <xf numFmtId="41" fontId="20" fillId="0" borderId="0" xfId="48" applyNumberFormat="1" applyFont="1" applyAlignment="1" applyProtection="1">
      <alignment/>
      <protection/>
    </xf>
    <xf numFmtId="41" fontId="20" fillId="0" borderId="0" xfId="0" applyNumberFormat="1" applyFont="1" applyAlignment="1" applyProtection="1">
      <alignment/>
      <protection locked="0"/>
    </xf>
    <xf numFmtId="41" fontId="20" fillId="0" borderId="0" xfId="48" applyNumberFormat="1" applyFont="1" applyAlignment="1" applyProtection="1">
      <alignment/>
      <protection locked="0"/>
    </xf>
    <xf numFmtId="41" fontId="20" fillId="0" borderId="16" xfId="0" applyNumberFormat="1" applyFont="1" applyBorder="1" applyAlignment="1" applyProtection="1">
      <alignment/>
      <protection locked="0"/>
    </xf>
    <xf numFmtId="49" fontId="20" fillId="0" borderId="21" xfId="0" applyNumberFormat="1" applyFont="1" applyBorder="1" applyAlignment="1" applyProtection="1">
      <alignment horizontal="center"/>
      <protection locked="0"/>
    </xf>
    <xf numFmtId="0" fontId="20" fillId="0" borderId="16" xfId="0" applyFont="1" applyBorder="1" applyAlignment="1" applyProtection="1" quotePrefix="1">
      <alignment horizontal="center"/>
      <protection locked="0"/>
    </xf>
    <xf numFmtId="49" fontId="20" fillId="0" borderId="22" xfId="0" applyNumberFormat="1" applyFont="1" applyBorder="1" applyAlignment="1" applyProtection="1">
      <alignment horizontal="center"/>
      <protection locked="0"/>
    </xf>
    <xf numFmtId="38" fontId="21" fillId="0" borderId="0" xfId="0" applyNumberFormat="1" applyFont="1" applyAlignment="1">
      <alignment/>
    </xf>
    <xf numFmtId="0" fontId="26" fillId="0" borderId="16" xfId="0" applyFont="1" applyBorder="1" applyAlignment="1" applyProtection="1" quotePrefix="1">
      <alignment horizontal="center"/>
      <protection locked="0"/>
    </xf>
    <xf numFmtId="41" fontId="26" fillId="0" borderId="0" xfId="48" applyNumberFormat="1" applyFont="1" applyAlignment="1" applyProtection="1">
      <alignment/>
      <protection/>
    </xf>
    <xf numFmtId="41" fontId="26" fillId="0" borderId="0" xfId="0" applyNumberFormat="1" applyFont="1" applyAlignment="1" applyProtection="1">
      <alignment/>
      <protection/>
    </xf>
    <xf numFmtId="41" fontId="26" fillId="0" borderId="16" xfId="0" applyNumberFormat="1" applyFont="1" applyBorder="1" applyAlignment="1" applyProtection="1">
      <alignment/>
      <protection locked="0"/>
    </xf>
    <xf numFmtId="49" fontId="26" fillId="0" borderId="22" xfId="0" applyNumberFormat="1" applyFont="1" applyBorder="1" applyAlignment="1" applyProtection="1">
      <alignment horizontal="center"/>
      <protection locked="0"/>
    </xf>
    <xf numFmtId="38" fontId="27" fillId="0" borderId="0" xfId="0" applyNumberFormat="1" applyFont="1" applyAlignment="1">
      <alignment/>
    </xf>
    <xf numFmtId="0" fontId="27" fillId="0" borderId="0" xfId="0" applyFont="1" applyAlignment="1">
      <alignment/>
    </xf>
    <xf numFmtId="0" fontId="20" fillId="0" borderId="16" xfId="0" applyFont="1" applyBorder="1" applyAlignment="1" applyProtection="1">
      <alignment/>
      <protection locked="0"/>
    </xf>
    <xf numFmtId="176" fontId="20" fillId="0" borderId="16" xfId="0" applyNumberFormat="1" applyFont="1" applyBorder="1" applyAlignment="1" applyProtection="1" quotePrefix="1">
      <alignment horizontal="center"/>
      <protection locked="0"/>
    </xf>
    <xf numFmtId="176" fontId="20" fillId="0" borderId="23" xfId="0" applyNumberFormat="1" applyFont="1" applyBorder="1" applyAlignment="1" applyProtection="1" quotePrefix="1">
      <alignment horizontal="center"/>
      <protection locked="0"/>
    </xf>
    <xf numFmtId="41" fontId="20" fillId="0" borderId="25" xfId="48" applyNumberFormat="1" applyFont="1" applyBorder="1" applyAlignment="1" applyProtection="1">
      <alignment/>
      <protection/>
    </xf>
    <xf numFmtId="41" fontId="20" fillId="0" borderId="25" xfId="0" applyNumberFormat="1" applyFont="1" applyBorder="1" applyAlignment="1" applyProtection="1">
      <alignment/>
      <protection locked="0"/>
    </xf>
    <xf numFmtId="41" fontId="20" fillId="0" borderId="25" xfId="48" applyNumberFormat="1" applyFont="1" applyBorder="1" applyAlignment="1" applyProtection="1">
      <alignment/>
      <protection locked="0"/>
    </xf>
    <xf numFmtId="41" fontId="20" fillId="0" borderId="23" xfId="0" applyNumberFormat="1" applyFont="1" applyBorder="1" applyAlignment="1" applyProtection="1">
      <alignment/>
      <protection locked="0"/>
    </xf>
    <xf numFmtId="49" fontId="20" fillId="0" borderId="26" xfId="0" applyNumberFormat="1" applyFont="1" applyBorder="1" applyAlignment="1" applyProtection="1">
      <alignment horizontal="center"/>
      <protection locked="0"/>
    </xf>
    <xf numFmtId="0" fontId="20" fillId="0" borderId="0" xfId="0" applyFont="1" applyAlignment="1" applyProtection="1">
      <alignment/>
      <protection locked="0"/>
    </xf>
    <xf numFmtId="38" fontId="20" fillId="0" borderId="0" xfId="48" applyFont="1" applyAlignment="1" applyProtection="1">
      <alignment/>
      <protection locked="0"/>
    </xf>
    <xf numFmtId="49" fontId="21" fillId="0" borderId="0" xfId="0" applyNumberFormat="1" applyFont="1" applyAlignment="1" applyProtection="1">
      <alignment horizontal="center"/>
      <protection locked="0"/>
    </xf>
    <xf numFmtId="49" fontId="21" fillId="0" borderId="0" xfId="0" applyNumberFormat="1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24&#35251;&#20809;277-27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7"/>
      <sheetName val="278"/>
      <sheetName val="27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6.125" style="7" customWidth="1"/>
    <col min="2" max="3" width="15.625" style="7" customWidth="1"/>
    <col min="4" max="13" width="12.625" style="7" customWidth="1"/>
    <col min="14" max="14" width="5.375" style="65" customWidth="1"/>
    <col min="15" max="16" width="13.375" style="7" customWidth="1"/>
    <col min="17" max="17" width="3.00390625" style="7" customWidth="1"/>
    <col min="18" max="18" width="9.00390625" style="7" customWidth="1"/>
    <col min="19" max="19" width="10.875" style="7" customWidth="1"/>
    <col min="20" max="16384" width="9.00390625" style="7" customWidth="1"/>
  </cols>
  <sheetData>
    <row r="1" spans="1:18" s="3" customFormat="1" ht="2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1"/>
      <c r="P1" s="1"/>
      <c r="Q1" s="1"/>
      <c r="R1" s="1"/>
    </row>
    <row r="2" spans="1:18" ht="17.25">
      <c r="A2" s="4"/>
      <c r="B2" s="5"/>
      <c r="C2" s="4"/>
      <c r="D2" s="6" t="s">
        <v>0</v>
      </c>
      <c r="E2" s="4"/>
      <c r="G2" s="4"/>
      <c r="H2" s="4"/>
      <c r="I2" s="4"/>
      <c r="J2" s="4"/>
      <c r="K2" s="4"/>
      <c r="L2" s="4"/>
      <c r="M2" s="4"/>
      <c r="N2" s="8"/>
      <c r="O2" s="4"/>
      <c r="P2" s="4"/>
      <c r="Q2" s="9"/>
      <c r="R2" s="5"/>
    </row>
    <row r="3" spans="1:18" ht="14.25" thickBot="1">
      <c r="A3" s="10" t="s">
        <v>1</v>
      </c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  <c r="O3" s="14"/>
      <c r="P3" s="14"/>
      <c r="Q3" s="15"/>
      <c r="R3" s="5"/>
    </row>
    <row r="4" spans="1:17" ht="15.75" customHeight="1" thickTop="1">
      <c r="A4" s="16" t="s">
        <v>2</v>
      </c>
      <c r="B4" s="17" t="s">
        <v>3</v>
      </c>
      <c r="C4" s="18"/>
      <c r="D4" s="17" t="s">
        <v>4</v>
      </c>
      <c r="E4" s="19"/>
      <c r="F4" s="19"/>
      <c r="G4" s="19"/>
      <c r="H4" s="19"/>
      <c r="I4" s="19"/>
      <c r="J4" s="19"/>
      <c r="K4" s="19"/>
      <c r="L4" s="19"/>
      <c r="M4" s="18"/>
      <c r="N4" s="20" t="s">
        <v>5</v>
      </c>
      <c r="O4" s="21"/>
      <c r="P4" s="21"/>
      <c r="Q4" s="21"/>
    </row>
    <row r="5" spans="1:14" ht="15.75" customHeight="1">
      <c r="A5" s="22"/>
      <c r="B5" s="23" t="s">
        <v>6</v>
      </c>
      <c r="C5" s="23" t="s">
        <v>7</v>
      </c>
      <c r="D5" s="24" t="s">
        <v>8</v>
      </c>
      <c r="E5" s="25"/>
      <c r="F5" s="25"/>
      <c r="G5" s="25"/>
      <c r="H5" s="25"/>
      <c r="I5" s="25"/>
      <c r="J5" s="25"/>
      <c r="K5" s="26"/>
      <c r="L5" s="27" t="s">
        <v>9</v>
      </c>
      <c r="M5" s="28" t="s">
        <v>10</v>
      </c>
      <c r="N5" s="29"/>
    </row>
    <row r="6" spans="1:14" ht="15.75" customHeight="1">
      <c r="A6" s="30"/>
      <c r="B6" s="31"/>
      <c r="C6" s="31"/>
      <c r="D6" s="32" t="s">
        <v>11</v>
      </c>
      <c r="E6" s="33" t="s">
        <v>12</v>
      </c>
      <c r="F6" s="34" t="s">
        <v>13</v>
      </c>
      <c r="G6" s="33" t="s">
        <v>14</v>
      </c>
      <c r="H6" s="33" t="s">
        <v>15</v>
      </c>
      <c r="I6" s="33" t="s">
        <v>16</v>
      </c>
      <c r="J6" s="33" t="s">
        <v>17</v>
      </c>
      <c r="K6" s="33" t="s">
        <v>18</v>
      </c>
      <c r="L6" s="35"/>
      <c r="M6" s="36"/>
      <c r="N6" s="37"/>
    </row>
    <row r="7" spans="1:14" ht="13.5" customHeight="1">
      <c r="A7" s="38" t="s">
        <v>19</v>
      </c>
      <c r="B7" s="39">
        <v>7886391</v>
      </c>
      <c r="C7" s="40">
        <v>29926733</v>
      </c>
      <c r="D7" s="41">
        <v>25142</v>
      </c>
      <c r="E7" s="41">
        <v>6409</v>
      </c>
      <c r="F7" s="41">
        <v>665</v>
      </c>
      <c r="G7" s="41">
        <v>345</v>
      </c>
      <c r="H7" s="41">
        <v>1645</v>
      </c>
      <c r="I7" s="41">
        <v>377</v>
      </c>
      <c r="J7" s="41">
        <v>9387</v>
      </c>
      <c r="K7" s="41">
        <v>6314</v>
      </c>
      <c r="L7" s="41">
        <v>1432</v>
      </c>
      <c r="M7" s="42">
        <v>265914</v>
      </c>
      <c r="N7" s="43">
        <v>53</v>
      </c>
    </row>
    <row r="8" spans="1:14" ht="13.5" customHeight="1">
      <c r="A8" s="44" t="s">
        <v>20</v>
      </c>
      <c r="B8" s="39">
        <v>8046028</v>
      </c>
      <c r="C8" s="40">
        <v>30767930</v>
      </c>
      <c r="D8" s="41">
        <v>35670</v>
      </c>
      <c r="E8" s="41">
        <v>3936</v>
      </c>
      <c r="F8" s="41">
        <v>165</v>
      </c>
      <c r="G8" s="41">
        <v>546</v>
      </c>
      <c r="H8" s="41">
        <v>830</v>
      </c>
      <c r="I8" s="41">
        <v>285</v>
      </c>
      <c r="J8" s="41">
        <v>23909</v>
      </c>
      <c r="K8" s="41">
        <v>5999</v>
      </c>
      <c r="L8" s="41">
        <v>1253</v>
      </c>
      <c r="M8" s="42">
        <v>319422</v>
      </c>
      <c r="N8" s="45">
        <v>54</v>
      </c>
    </row>
    <row r="9" spans="1:15" ht="13.5" customHeight="1">
      <c r="A9" s="44" t="s">
        <v>21</v>
      </c>
      <c r="B9" s="39">
        <v>7791353</v>
      </c>
      <c r="C9" s="40">
        <v>28522951</v>
      </c>
      <c r="D9" s="41">
        <v>44385</v>
      </c>
      <c r="E9" s="41">
        <v>5039</v>
      </c>
      <c r="F9" s="41">
        <v>184</v>
      </c>
      <c r="G9" s="41">
        <v>331</v>
      </c>
      <c r="H9" s="41">
        <v>1655</v>
      </c>
      <c r="I9" s="41">
        <v>254</v>
      </c>
      <c r="J9" s="41">
        <v>28390</v>
      </c>
      <c r="K9" s="41">
        <v>8532</v>
      </c>
      <c r="L9" s="41">
        <v>762</v>
      </c>
      <c r="M9" s="42">
        <v>355998</v>
      </c>
      <c r="N9" s="45">
        <v>55</v>
      </c>
      <c r="O9" s="46"/>
    </row>
    <row r="10" spans="1:15" ht="13.5" customHeight="1">
      <c r="A10" s="44"/>
      <c r="B10" s="39"/>
      <c r="C10" s="40"/>
      <c r="D10" s="41"/>
      <c r="E10" s="41"/>
      <c r="F10" s="41"/>
      <c r="G10" s="41"/>
      <c r="H10" s="41"/>
      <c r="I10" s="41"/>
      <c r="J10" s="41"/>
      <c r="K10" s="41"/>
      <c r="L10" s="41"/>
      <c r="M10" s="42"/>
      <c r="N10" s="45"/>
      <c r="O10" s="46"/>
    </row>
    <row r="11" spans="1:15" s="53" customFormat="1" ht="13.5" customHeight="1">
      <c r="A11" s="47" t="s">
        <v>22</v>
      </c>
      <c r="B11" s="48">
        <f aca="true" t="shared" si="0" ref="B11:J11">SUM(B13:B24)</f>
        <v>7823119</v>
      </c>
      <c r="C11" s="49">
        <f t="shared" si="0"/>
        <v>30459430</v>
      </c>
      <c r="D11" s="48">
        <f t="shared" si="0"/>
        <v>44031</v>
      </c>
      <c r="E11" s="48">
        <f t="shared" si="0"/>
        <v>6615</v>
      </c>
      <c r="F11" s="48">
        <f t="shared" si="0"/>
        <v>460</v>
      </c>
      <c r="G11" s="48">
        <f t="shared" si="0"/>
        <v>1122</v>
      </c>
      <c r="H11" s="48">
        <f t="shared" si="0"/>
        <v>2146</v>
      </c>
      <c r="I11" s="48">
        <f t="shared" si="0"/>
        <v>742</v>
      </c>
      <c r="J11" s="48">
        <f t="shared" si="0"/>
        <v>21953</v>
      </c>
      <c r="K11" s="48">
        <f>SUM(K13:K24)</f>
        <v>10993</v>
      </c>
      <c r="L11" s="48">
        <f>SUM(L13:L24)</f>
        <v>790</v>
      </c>
      <c r="M11" s="50">
        <f>SUM(M13:M24)</f>
        <v>435635</v>
      </c>
      <c r="N11" s="51">
        <v>56</v>
      </c>
      <c r="O11" s="52"/>
    </row>
    <row r="12" spans="1:14" ht="13.5">
      <c r="A12" s="54"/>
      <c r="B12" s="39"/>
      <c r="C12" s="40"/>
      <c r="D12" s="41"/>
      <c r="E12" s="41"/>
      <c r="F12" s="41"/>
      <c r="G12" s="41"/>
      <c r="H12" s="41"/>
      <c r="I12" s="41"/>
      <c r="J12" s="41"/>
      <c r="K12" s="41"/>
      <c r="L12" s="41"/>
      <c r="M12" s="42"/>
      <c r="N12" s="45"/>
    </row>
    <row r="13" spans="1:14" ht="13.5">
      <c r="A13" s="55" t="s">
        <v>23</v>
      </c>
      <c r="B13" s="39">
        <v>530082</v>
      </c>
      <c r="C13" s="40">
        <v>2462552</v>
      </c>
      <c r="D13" s="41">
        <v>782</v>
      </c>
      <c r="E13" s="41">
        <v>122</v>
      </c>
      <c r="F13" s="41">
        <v>13</v>
      </c>
      <c r="G13" s="41">
        <v>28</v>
      </c>
      <c r="H13" s="41">
        <v>61</v>
      </c>
      <c r="I13" s="41">
        <v>6</v>
      </c>
      <c r="J13" s="41">
        <v>230</v>
      </c>
      <c r="K13" s="41">
        <v>322</v>
      </c>
      <c r="L13" s="41">
        <v>20</v>
      </c>
      <c r="M13" s="42">
        <v>13668</v>
      </c>
      <c r="N13" s="45">
        <v>1</v>
      </c>
    </row>
    <row r="14" spans="1:14" ht="13.5">
      <c r="A14" s="55" t="s">
        <v>24</v>
      </c>
      <c r="B14" s="39">
        <v>485534</v>
      </c>
      <c r="C14" s="40">
        <v>1445831</v>
      </c>
      <c r="D14" s="41">
        <v>2493</v>
      </c>
      <c r="E14" s="41">
        <v>120</v>
      </c>
      <c r="F14" s="40">
        <v>22</v>
      </c>
      <c r="G14" s="41">
        <v>17</v>
      </c>
      <c r="H14" s="41">
        <v>26</v>
      </c>
      <c r="I14" s="41">
        <v>4</v>
      </c>
      <c r="J14" s="41">
        <v>1727</v>
      </c>
      <c r="K14" s="41">
        <v>577</v>
      </c>
      <c r="L14" s="41">
        <v>5</v>
      </c>
      <c r="M14" s="42">
        <v>25294</v>
      </c>
      <c r="N14" s="45">
        <v>2</v>
      </c>
    </row>
    <row r="15" spans="1:14" ht="13.5">
      <c r="A15" s="55" t="s">
        <v>25</v>
      </c>
      <c r="B15" s="39">
        <v>640515</v>
      </c>
      <c r="C15" s="40">
        <v>2028347</v>
      </c>
      <c r="D15" s="41">
        <v>2238</v>
      </c>
      <c r="E15" s="41">
        <v>191</v>
      </c>
      <c r="F15" s="41">
        <v>21</v>
      </c>
      <c r="G15" s="41">
        <v>20</v>
      </c>
      <c r="H15" s="41">
        <v>10</v>
      </c>
      <c r="I15" s="41">
        <v>30</v>
      </c>
      <c r="J15" s="41">
        <v>1257</v>
      </c>
      <c r="K15" s="41">
        <v>709</v>
      </c>
      <c r="L15" s="41">
        <v>40</v>
      </c>
      <c r="M15" s="42">
        <v>26581</v>
      </c>
      <c r="N15" s="45">
        <v>3</v>
      </c>
    </row>
    <row r="16" spans="1:14" ht="13.5">
      <c r="A16" s="55" t="s">
        <v>26</v>
      </c>
      <c r="B16" s="39">
        <v>609389</v>
      </c>
      <c r="C16" s="40">
        <v>2481930</v>
      </c>
      <c r="D16" s="41">
        <v>6588</v>
      </c>
      <c r="E16" s="41">
        <v>965</v>
      </c>
      <c r="F16" s="41">
        <v>13</v>
      </c>
      <c r="G16" s="41">
        <v>42</v>
      </c>
      <c r="H16" s="41">
        <v>214</v>
      </c>
      <c r="I16" s="41">
        <v>108</v>
      </c>
      <c r="J16" s="41">
        <v>3842</v>
      </c>
      <c r="K16" s="41">
        <v>1404</v>
      </c>
      <c r="L16" s="41">
        <v>75</v>
      </c>
      <c r="M16" s="42">
        <v>61078</v>
      </c>
      <c r="N16" s="45">
        <v>4</v>
      </c>
    </row>
    <row r="17" spans="1:14" ht="13.5">
      <c r="A17" s="55" t="s">
        <v>27</v>
      </c>
      <c r="B17" s="39">
        <v>778751</v>
      </c>
      <c r="C17" s="40">
        <v>3645482</v>
      </c>
      <c r="D17" s="41">
        <v>5166</v>
      </c>
      <c r="E17" s="41">
        <v>498</v>
      </c>
      <c r="F17" s="41">
        <v>54</v>
      </c>
      <c r="G17" s="41">
        <v>22</v>
      </c>
      <c r="H17" s="41">
        <v>346</v>
      </c>
      <c r="I17" s="41">
        <v>30</v>
      </c>
      <c r="J17" s="41">
        <v>2650</v>
      </c>
      <c r="K17" s="41">
        <v>1566</v>
      </c>
      <c r="L17" s="41">
        <v>104</v>
      </c>
      <c r="M17" s="42">
        <v>48387</v>
      </c>
      <c r="N17" s="45">
        <v>5</v>
      </c>
    </row>
    <row r="18" spans="1:14" ht="13.5">
      <c r="A18" s="55" t="s">
        <v>28</v>
      </c>
      <c r="B18" s="39">
        <v>575614</v>
      </c>
      <c r="C18" s="40">
        <v>1897177</v>
      </c>
      <c r="D18" s="41">
        <v>2849</v>
      </c>
      <c r="E18" s="41">
        <v>492</v>
      </c>
      <c r="F18" s="41">
        <v>21</v>
      </c>
      <c r="G18" s="41">
        <v>36</v>
      </c>
      <c r="H18" s="41">
        <v>142</v>
      </c>
      <c r="I18" s="41">
        <v>16</v>
      </c>
      <c r="J18" s="41">
        <v>1262</v>
      </c>
      <c r="K18" s="41">
        <v>880</v>
      </c>
      <c r="L18" s="41">
        <v>51</v>
      </c>
      <c r="M18" s="42">
        <v>25712</v>
      </c>
      <c r="N18" s="45">
        <v>6</v>
      </c>
    </row>
    <row r="19" spans="1:14" ht="13.5">
      <c r="A19" s="55" t="s">
        <v>29</v>
      </c>
      <c r="B19" s="39">
        <v>747016</v>
      </c>
      <c r="C19" s="40">
        <v>3065127</v>
      </c>
      <c r="D19" s="41">
        <v>4947</v>
      </c>
      <c r="E19" s="41">
        <v>380</v>
      </c>
      <c r="F19" s="41">
        <v>37</v>
      </c>
      <c r="G19" s="41">
        <v>74</v>
      </c>
      <c r="H19" s="41">
        <v>204</v>
      </c>
      <c r="I19" s="41">
        <v>33</v>
      </c>
      <c r="J19" s="41">
        <v>3368</v>
      </c>
      <c r="K19" s="41">
        <v>851</v>
      </c>
      <c r="L19" s="41">
        <v>73</v>
      </c>
      <c r="M19" s="42">
        <v>51398</v>
      </c>
      <c r="N19" s="45">
        <v>7</v>
      </c>
    </row>
    <row r="20" spans="1:14" ht="13.5">
      <c r="A20" s="55" t="s">
        <v>30</v>
      </c>
      <c r="B20" s="39">
        <v>947940</v>
      </c>
      <c r="C20" s="40">
        <v>4072212</v>
      </c>
      <c r="D20" s="41">
        <v>4319</v>
      </c>
      <c r="E20" s="41">
        <v>349</v>
      </c>
      <c r="F20" s="41">
        <v>19</v>
      </c>
      <c r="G20" s="41">
        <v>129</v>
      </c>
      <c r="H20" s="41">
        <v>242</v>
      </c>
      <c r="I20" s="41">
        <v>58</v>
      </c>
      <c r="J20" s="41">
        <v>2818</v>
      </c>
      <c r="K20" s="41">
        <v>704</v>
      </c>
      <c r="L20" s="41">
        <v>78</v>
      </c>
      <c r="M20" s="42">
        <v>37938</v>
      </c>
      <c r="N20" s="45">
        <v>8</v>
      </c>
    </row>
    <row r="21" spans="1:14" ht="13.5">
      <c r="A21" s="55" t="s">
        <v>31</v>
      </c>
      <c r="B21" s="39">
        <v>633009</v>
      </c>
      <c r="C21" s="40">
        <v>2110281</v>
      </c>
      <c r="D21" s="41">
        <v>3496</v>
      </c>
      <c r="E21" s="41">
        <v>429</v>
      </c>
      <c r="F21" s="41">
        <v>82</v>
      </c>
      <c r="G21" s="41">
        <v>336</v>
      </c>
      <c r="H21" s="41">
        <v>231</v>
      </c>
      <c r="I21" s="41">
        <v>56</v>
      </c>
      <c r="J21" s="41">
        <v>1370</v>
      </c>
      <c r="K21" s="41">
        <v>992</v>
      </c>
      <c r="L21" s="41">
        <v>97</v>
      </c>
      <c r="M21" s="42">
        <v>34359</v>
      </c>
      <c r="N21" s="45">
        <v>9</v>
      </c>
    </row>
    <row r="22" spans="1:14" ht="13.5">
      <c r="A22" s="55" t="s">
        <v>32</v>
      </c>
      <c r="B22" s="39">
        <v>715816</v>
      </c>
      <c r="C22" s="40">
        <v>2990619</v>
      </c>
      <c r="D22" s="41">
        <v>6581</v>
      </c>
      <c r="E22" s="41">
        <v>2085</v>
      </c>
      <c r="F22" s="41">
        <v>161</v>
      </c>
      <c r="G22" s="41">
        <v>347</v>
      </c>
      <c r="H22" s="41">
        <v>476</v>
      </c>
      <c r="I22" s="41">
        <v>363</v>
      </c>
      <c r="J22" s="41">
        <v>1422</v>
      </c>
      <c r="K22" s="41">
        <v>1727</v>
      </c>
      <c r="L22" s="41">
        <v>157</v>
      </c>
      <c r="M22" s="42">
        <v>63785</v>
      </c>
      <c r="N22" s="45">
        <v>10</v>
      </c>
    </row>
    <row r="23" spans="1:14" ht="13.5">
      <c r="A23" s="55" t="s">
        <v>33</v>
      </c>
      <c r="B23" s="39">
        <v>665526</v>
      </c>
      <c r="C23" s="40">
        <v>2847599</v>
      </c>
      <c r="D23" s="41">
        <v>2395</v>
      </c>
      <c r="E23" s="41">
        <v>740</v>
      </c>
      <c r="F23" s="41">
        <v>10</v>
      </c>
      <c r="G23" s="41">
        <v>29</v>
      </c>
      <c r="H23" s="41">
        <v>109</v>
      </c>
      <c r="I23" s="41">
        <v>23</v>
      </c>
      <c r="J23" s="41">
        <v>838</v>
      </c>
      <c r="K23" s="41">
        <v>646</v>
      </c>
      <c r="L23" s="41">
        <v>86</v>
      </c>
      <c r="M23" s="42">
        <v>24573</v>
      </c>
      <c r="N23" s="45">
        <v>11</v>
      </c>
    </row>
    <row r="24" spans="1:14" ht="13.5">
      <c r="A24" s="56" t="s">
        <v>34</v>
      </c>
      <c r="B24" s="57">
        <v>493927</v>
      </c>
      <c r="C24" s="58">
        <v>1412273</v>
      </c>
      <c r="D24" s="59">
        <v>2177</v>
      </c>
      <c r="E24" s="59">
        <v>244</v>
      </c>
      <c r="F24" s="59">
        <v>7</v>
      </c>
      <c r="G24" s="59">
        <v>42</v>
      </c>
      <c r="H24" s="59">
        <v>85</v>
      </c>
      <c r="I24" s="59">
        <v>15</v>
      </c>
      <c r="J24" s="59">
        <v>1169</v>
      </c>
      <c r="K24" s="59">
        <v>615</v>
      </c>
      <c r="L24" s="59">
        <v>4</v>
      </c>
      <c r="M24" s="60">
        <v>22862</v>
      </c>
      <c r="N24" s="61">
        <v>12</v>
      </c>
    </row>
    <row r="25" spans="1:18" ht="14.25" customHeight="1">
      <c r="A25" s="62" t="s">
        <v>35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8"/>
      <c r="O25" s="4"/>
      <c r="P25" s="4"/>
      <c r="Q25" s="63"/>
      <c r="R25" s="5"/>
    </row>
    <row r="26" spans="1:18" ht="13.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8"/>
      <c r="O26" s="4"/>
      <c r="P26" s="4"/>
      <c r="Q26" s="63"/>
      <c r="R26" s="5"/>
    </row>
    <row r="27" spans="1:18" ht="13.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64"/>
      <c r="O27" s="5"/>
      <c r="P27" s="5"/>
      <c r="Q27" s="63"/>
      <c r="R27" s="5"/>
    </row>
    <row r="28" spans="1:18" ht="13.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64"/>
      <c r="O28" s="5"/>
      <c r="P28" s="5"/>
      <c r="Q28" s="63"/>
      <c r="R28" s="5"/>
    </row>
  </sheetData>
  <sheetProtection/>
  <mergeCells count="9">
    <mergeCell ref="A4:A6"/>
    <mergeCell ref="B4:C4"/>
    <mergeCell ref="D4:M4"/>
    <mergeCell ref="N4:N6"/>
    <mergeCell ref="B5:B6"/>
    <mergeCell ref="C5:C6"/>
    <mergeCell ref="D5:K5"/>
    <mergeCell ref="L5:L6"/>
    <mergeCell ref="M5:M6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geOrder="overThenDown" paperSize="9" r:id="rId1"/>
  <colBreaks count="1" manualBreakCount="1">
    <brk id="6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2009-04-22T04:51:40Z</dcterms:created>
  <dcterms:modified xsi:type="dcterms:W3CDTF">2009-04-22T04:51:44Z</dcterms:modified>
  <cp:category/>
  <cp:version/>
  <cp:contentType/>
  <cp:contentStatus/>
</cp:coreProperties>
</file>