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'109Ａ・Ｂ'!$A$1:$N$47</definedName>
    <definedName name="_xlnm.Print_Area" localSheetId="1">'109Ｃ・Ｄ'!$A$1:$N$43</definedName>
  </definedNames>
  <calcPr fullCalcOnLoad="1"/>
</workbook>
</file>

<file path=xl/sharedStrings.xml><?xml version="1.0" encoding="utf-8"?>
<sst xmlns="http://schemas.openxmlformats.org/spreadsheetml/2006/main" count="209" uniqueCount="87">
  <si>
    <t xml:space="preserve">     109． 有   料   道   路</t>
  </si>
  <si>
    <r>
      <t xml:space="preserve">(単位 金額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</si>
  <si>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t>Ａ. 別 府 阿 蘇 道 路  （水分峠～城山）</t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</si>
  <si>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</si>
  <si>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</si>
  <si>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</si>
  <si>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</si>
  <si>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</si>
  <si>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</si>
  <si>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</si>
  <si>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</si>
  <si>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</si>
  <si>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</si>
  <si>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</si>
  <si>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</si>
  <si>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</si>
  <si>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</si>
  <si>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</si>
  <si>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</si>
  <si>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</si>
  <si>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昭和55年度</t>
  </si>
  <si>
    <t>…</t>
  </si>
  <si>
    <t>55</t>
  </si>
  <si>
    <t>56</t>
  </si>
  <si>
    <t>56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</si>
  <si>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</si>
  <si>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</si>
  <si>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</si>
  <si>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</si>
  <si>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</si>
  <si>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</si>
  <si>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</si>
  <si>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</si>
  <si>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</si>
  <si>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</si>
  <si>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</si>
  <si>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</si>
  <si>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</si>
  <si>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</si>
  <si>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</si>
  <si>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</si>
  <si>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</si>
  <si>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57 年 1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</si>
  <si>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</si>
  <si>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</si>
  <si>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</si>
  <si>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</si>
  <si>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</si>
  <si>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</si>
  <si>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t xml:space="preserve"> 注） 昭和56年4月1日から車種区分変更</t>
  </si>
  <si>
    <r>
      <t xml:space="preserve">Ｂ. 別 府 阿 蘇 道 路  </t>
    </r>
    <r>
      <rPr>
        <sz val="9"/>
        <color indexed="8"/>
        <rFont val="ＭＳ 明朝"/>
        <family val="1"/>
      </rPr>
      <t>（水分峠～長者原）</t>
    </r>
  </si>
  <si>
    <t>原付自動車</t>
  </si>
  <si>
    <t>昭和55年度</t>
  </si>
  <si>
    <t>56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</si>
  <si>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</si>
  <si>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</si>
  <si>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</si>
  <si>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</si>
  <si>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</si>
  <si>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</si>
  <si>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</si>
  <si>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57年  1</t>
  </si>
  <si>
    <t xml:space="preserve">   2</t>
  </si>
  <si>
    <t xml:space="preserve">   3</t>
  </si>
  <si>
    <r>
      <t xml:space="preserve">(単位 金額 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</si>
  <si>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r>
      <t xml:space="preserve">Ｃ. 別 府 阿 蘇 道 路  </t>
    </r>
    <r>
      <rPr>
        <sz val="9"/>
        <color indexed="8"/>
        <rFont val="ＭＳ 明朝"/>
        <family val="1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</si>
  <si>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</si>
  <si>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</si>
  <si>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</si>
  <si>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</si>
  <si>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</si>
  <si>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</si>
  <si>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</si>
  <si>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</si>
  <si>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</si>
  <si>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</si>
  <si>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</si>
  <si>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</si>
  <si>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</si>
  <si>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</si>
  <si>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</si>
  <si>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 xml:space="preserve">   5</t>
  </si>
  <si>
    <t>57 年 1</t>
  </si>
  <si>
    <t>資料：日本道路公団福岡管理局</t>
  </si>
  <si>
    <t xml:space="preserve">  注) 昭和56年4月1日から車種区分変更</t>
  </si>
  <si>
    <r>
      <t xml:space="preserve">Ｄ. 別 府 阿 蘇 道 路  </t>
    </r>
    <r>
      <rPr>
        <sz val="9"/>
        <color indexed="8"/>
        <rFont val="ＭＳ 明朝"/>
        <family val="1"/>
      </rPr>
      <t>（瀬ノ本 ～ 城山）</t>
    </r>
  </si>
  <si>
    <t>57 年 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</si>
</sst>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5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/>
    </xf>
    <xf numFmtId="176" fontId="21" fillId="0" borderId="17" xfId="0" applyNumberFormat="1" applyFont="1" applyBorder="1" applyAlignment="1" applyProtection="1" quotePrefix="1">
      <alignment horizontal="center"/>
      <protection/>
    </xf>
    <xf numFmtId="176" fontId="21" fillId="0" borderId="18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 quotePrefix="1">
      <alignment horizontal="center"/>
      <protection locked="0"/>
    </xf>
    <xf numFmtId="176" fontId="27" fillId="0" borderId="18" xfId="48" applyNumberFormat="1" applyFont="1" applyBorder="1" applyAlignment="1" applyProtection="1">
      <alignment/>
      <protection locked="0"/>
    </xf>
    <xf numFmtId="176" fontId="27" fillId="0" borderId="0" xfId="48" applyNumberFormat="1" applyFont="1" applyAlignment="1" applyProtection="1">
      <alignment/>
      <protection locked="0"/>
    </xf>
    <xf numFmtId="176" fontId="27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1" fillId="0" borderId="19" xfId="48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8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 quotePrefix="1">
      <alignment horizontal="center"/>
      <protection/>
    </xf>
    <xf numFmtId="176" fontId="27" fillId="0" borderId="0" xfId="48" applyNumberFormat="1" applyFont="1" applyBorder="1" applyAlignment="1" applyProtection="1">
      <alignment/>
      <protection locked="0"/>
    </xf>
    <xf numFmtId="41" fontId="21" fillId="0" borderId="0" xfId="48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7" fillId="0" borderId="18" xfId="48" applyNumberFormat="1" applyFont="1" applyBorder="1" applyAlignment="1" applyProtection="1">
      <alignment/>
      <protection/>
    </xf>
    <xf numFmtId="176" fontId="27" fillId="0" borderId="0" xfId="48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D12" sqref="D12"/>
    </sheetView>
  </sheetViews>
  <sheetFormatPr defaultColWidth="15.25390625" defaultRowHeight="12" customHeight="1"/>
  <cols>
    <col min="1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1" customFormat="1" ht="23.25" customHeight="1" thickTop="1">
      <c r="A3" s="5" t="s">
        <v>3</v>
      </c>
      <c r="B3" s="6" t="s">
        <v>4</v>
      </c>
      <c r="C3" s="7"/>
      <c r="D3" s="7"/>
      <c r="E3" s="7"/>
      <c r="F3" s="7"/>
      <c r="G3" s="7"/>
      <c r="H3" s="7"/>
      <c r="I3" s="7"/>
      <c r="J3" s="8" t="s">
        <v>5</v>
      </c>
      <c r="K3" s="9"/>
      <c r="L3" s="9"/>
      <c r="M3" s="9"/>
      <c r="N3" s="10" t="s">
        <v>6</v>
      </c>
    </row>
    <row r="4" spans="1:14" s="11" customFormat="1" ht="24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4" t="s">
        <v>16</v>
      </c>
      <c r="K4" s="13" t="s">
        <v>17</v>
      </c>
      <c r="L4" s="13" t="s">
        <v>18</v>
      </c>
      <c r="M4" s="13" t="s">
        <v>19</v>
      </c>
      <c r="N4" s="15"/>
    </row>
    <row r="5" spans="1:14" ht="12" customHeight="1">
      <c r="A5" s="16" t="s">
        <v>20</v>
      </c>
      <c r="B5" s="17">
        <v>1394033</v>
      </c>
      <c r="C5" s="18" t="s">
        <v>21</v>
      </c>
      <c r="D5" s="18" t="s">
        <v>21</v>
      </c>
      <c r="E5" s="18" t="s">
        <v>21</v>
      </c>
      <c r="F5" s="2">
        <v>72210</v>
      </c>
      <c r="G5" s="2">
        <v>10161</v>
      </c>
      <c r="H5" s="2">
        <v>4947</v>
      </c>
      <c r="I5" s="18" t="s">
        <v>21</v>
      </c>
      <c r="J5" s="2">
        <v>533029</v>
      </c>
      <c r="K5" s="2">
        <v>476622</v>
      </c>
      <c r="L5" s="2">
        <v>24122</v>
      </c>
      <c r="M5" s="2">
        <v>32285</v>
      </c>
      <c r="N5" s="19" t="s">
        <v>22</v>
      </c>
    </row>
    <row r="6" spans="2:14" ht="12" customHeight="1">
      <c r="B6" s="20"/>
      <c r="N6" s="20"/>
    </row>
    <row r="7" spans="1:14" ht="12" customHeight="1">
      <c r="A7" s="21" t="s">
        <v>23</v>
      </c>
      <c r="B7" s="22">
        <f>SUM(B9:B20)</f>
        <v>1405820</v>
      </c>
      <c r="C7" s="23">
        <f>SUM(C9:C20)</f>
        <v>1167389</v>
      </c>
      <c r="D7" s="23">
        <f aca="true" t="shared" si="0" ref="D7:M7">SUM(D9:D20)</f>
        <v>7540</v>
      </c>
      <c r="E7" s="23">
        <f t="shared" si="0"/>
        <v>42567</v>
      </c>
      <c r="F7" s="23">
        <f t="shared" si="0"/>
        <v>94685</v>
      </c>
      <c r="G7" s="23">
        <f t="shared" si="0"/>
        <v>10514</v>
      </c>
      <c r="H7" s="23">
        <f t="shared" si="0"/>
        <v>5488</v>
      </c>
      <c r="I7" s="23">
        <f t="shared" si="0"/>
        <v>77637</v>
      </c>
      <c r="J7" s="23">
        <f t="shared" si="0"/>
        <v>715855</v>
      </c>
      <c r="K7" s="23">
        <f t="shared" si="0"/>
        <v>639709</v>
      </c>
      <c r="L7" s="23">
        <f t="shared" si="0"/>
        <v>44191</v>
      </c>
      <c r="M7" s="23">
        <f t="shared" si="0"/>
        <v>31955</v>
      </c>
      <c r="N7" s="24" t="s">
        <v>23</v>
      </c>
    </row>
    <row r="8" spans="1:14" ht="12" customHeight="1">
      <c r="A8" s="25"/>
      <c r="B8" s="2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0"/>
    </row>
    <row r="9" spans="1:14" ht="12" customHeight="1">
      <c r="A9" s="27" t="s">
        <v>24</v>
      </c>
      <c r="B9" s="28">
        <f>SUM(C9:I9)</f>
        <v>102758</v>
      </c>
      <c r="C9" s="29">
        <v>85596</v>
      </c>
      <c r="D9" s="29">
        <v>578</v>
      </c>
      <c r="E9" s="29">
        <v>5346</v>
      </c>
      <c r="F9" s="29">
        <v>6133</v>
      </c>
      <c r="G9" s="29">
        <v>863</v>
      </c>
      <c r="H9" s="29">
        <v>300</v>
      </c>
      <c r="I9" s="29">
        <v>3942</v>
      </c>
      <c r="J9" s="29">
        <v>57204</v>
      </c>
      <c r="K9" s="29">
        <v>50508</v>
      </c>
      <c r="L9" s="29">
        <v>4160</v>
      </c>
      <c r="M9" s="29">
        <v>2536</v>
      </c>
      <c r="N9" s="30" t="s">
        <v>25</v>
      </c>
    </row>
    <row r="10" spans="1:14" ht="12" customHeight="1">
      <c r="A10" s="27" t="s">
        <v>26</v>
      </c>
      <c r="B10" s="28">
        <f aca="true" t="shared" si="1" ref="B10:B20">SUM(C10:I10)</f>
        <v>169985</v>
      </c>
      <c r="C10" s="29">
        <v>141707</v>
      </c>
      <c r="D10" s="29">
        <v>700</v>
      </c>
      <c r="E10" s="29">
        <v>6169</v>
      </c>
      <c r="F10" s="29">
        <v>11002</v>
      </c>
      <c r="G10" s="29">
        <v>1125</v>
      </c>
      <c r="H10" s="29">
        <v>379</v>
      </c>
      <c r="I10" s="29">
        <v>8903</v>
      </c>
      <c r="J10" s="29">
        <v>83488</v>
      </c>
      <c r="K10" s="29">
        <v>79148</v>
      </c>
      <c r="L10" s="29">
        <v>3060</v>
      </c>
      <c r="M10" s="29">
        <v>1280</v>
      </c>
      <c r="N10" s="30" t="s">
        <v>27</v>
      </c>
    </row>
    <row r="11" spans="1:14" ht="12" customHeight="1">
      <c r="A11" s="27" t="s">
        <v>28</v>
      </c>
      <c r="B11" s="28">
        <f t="shared" si="1"/>
        <v>74252</v>
      </c>
      <c r="C11" s="29">
        <v>60118</v>
      </c>
      <c r="D11" s="29">
        <v>549</v>
      </c>
      <c r="E11" s="29">
        <v>3032</v>
      </c>
      <c r="F11" s="29">
        <v>3527</v>
      </c>
      <c r="G11" s="29">
        <v>407</v>
      </c>
      <c r="H11" s="29">
        <v>48</v>
      </c>
      <c r="I11" s="29">
        <v>6571</v>
      </c>
      <c r="J11" s="29">
        <v>44532</v>
      </c>
      <c r="K11" s="29">
        <v>33809</v>
      </c>
      <c r="L11" s="29">
        <v>3121</v>
      </c>
      <c r="M11" s="29">
        <v>7602</v>
      </c>
      <c r="N11" s="30" t="s">
        <v>29</v>
      </c>
    </row>
    <row r="12" spans="1:14" ht="12" customHeight="1">
      <c r="A12" s="27" t="s">
        <v>30</v>
      </c>
      <c r="B12" s="28">
        <f t="shared" si="1"/>
        <v>102811</v>
      </c>
      <c r="C12" s="29">
        <v>83136</v>
      </c>
      <c r="D12" s="29">
        <v>501</v>
      </c>
      <c r="E12" s="29">
        <v>3740</v>
      </c>
      <c r="F12" s="29">
        <v>6774</v>
      </c>
      <c r="G12" s="29">
        <v>1004</v>
      </c>
      <c r="H12" s="29">
        <v>480</v>
      </c>
      <c r="I12" s="29">
        <v>7176</v>
      </c>
      <c r="J12" s="29">
        <v>54632</v>
      </c>
      <c r="K12" s="29">
        <v>46612</v>
      </c>
      <c r="L12" s="29">
        <v>4959</v>
      </c>
      <c r="M12" s="29">
        <v>3061</v>
      </c>
      <c r="N12" s="30" t="s">
        <v>31</v>
      </c>
    </row>
    <row r="13" spans="1:14" ht="12" customHeight="1">
      <c r="A13" s="27" t="s">
        <v>32</v>
      </c>
      <c r="B13" s="28">
        <f t="shared" si="1"/>
        <v>272219</v>
      </c>
      <c r="C13" s="29">
        <v>235912</v>
      </c>
      <c r="D13" s="29">
        <v>739</v>
      </c>
      <c r="E13" s="29">
        <v>3550</v>
      </c>
      <c r="F13" s="29">
        <v>23319</v>
      </c>
      <c r="G13" s="29">
        <v>2625</v>
      </c>
      <c r="H13" s="29">
        <v>1155</v>
      </c>
      <c r="I13" s="29">
        <v>4919</v>
      </c>
      <c r="J13" s="29">
        <v>127812</v>
      </c>
      <c r="K13" s="29">
        <v>122561</v>
      </c>
      <c r="L13" s="29">
        <v>3902</v>
      </c>
      <c r="M13" s="29">
        <v>1349</v>
      </c>
      <c r="N13" s="30" t="s">
        <v>33</v>
      </c>
    </row>
    <row r="14" spans="1:14" ht="12" customHeight="1">
      <c r="A14" s="27" t="s">
        <v>34</v>
      </c>
      <c r="B14" s="28">
        <f t="shared" si="1"/>
        <v>116288</v>
      </c>
      <c r="C14" s="29">
        <v>93924</v>
      </c>
      <c r="D14" s="29">
        <v>690</v>
      </c>
      <c r="E14" s="29">
        <v>3148</v>
      </c>
      <c r="F14" s="29">
        <v>8695</v>
      </c>
      <c r="G14" s="29">
        <v>1089</v>
      </c>
      <c r="H14" s="29">
        <v>374</v>
      </c>
      <c r="I14" s="29">
        <v>8368</v>
      </c>
      <c r="J14" s="29">
        <v>56594</v>
      </c>
      <c r="K14" s="29">
        <v>51352</v>
      </c>
      <c r="L14" s="29">
        <v>4554</v>
      </c>
      <c r="M14" s="29">
        <v>688</v>
      </c>
      <c r="N14" s="30" t="s">
        <v>35</v>
      </c>
    </row>
    <row r="15" spans="1:14" ht="12" customHeight="1">
      <c r="A15" s="27" t="s">
        <v>36</v>
      </c>
      <c r="B15" s="28">
        <f t="shared" si="1"/>
        <v>138370</v>
      </c>
      <c r="C15" s="29">
        <v>110192</v>
      </c>
      <c r="D15" s="29">
        <v>654</v>
      </c>
      <c r="E15" s="29">
        <v>5153</v>
      </c>
      <c r="F15" s="29">
        <v>9292</v>
      </c>
      <c r="G15" s="29">
        <v>934</v>
      </c>
      <c r="H15" s="29">
        <v>327</v>
      </c>
      <c r="I15" s="29">
        <v>11818</v>
      </c>
      <c r="J15" s="29">
        <v>67927</v>
      </c>
      <c r="K15" s="29">
        <v>62018</v>
      </c>
      <c r="L15" s="29">
        <v>4357</v>
      </c>
      <c r="M15" s="29">
        <v>1552</v>
      </c>
      <c r="N15" s="30" t="s">
        <v>37</v>
      </c>
    </row>
    <row r="16" spans="1:14" ht="12" customHeight="1">
      <c r="A16" s="27" t="s">
        <v>38</v>
      </c>
      <c r="B16" s="28">
        <f t="shared" si="1"/>
        <v>137316</v>
      </c>
      <c r="C16" s="29">
        <v>114106</v>
      </c>
      <c r="D16" s="29">
        <v>853</v>
      </c>
      <c r="E16" s="29">
        <v>5007</v>
      </c>
      <c r="F16" s="29">
        <v>6761</v>
      </c>
      <c r="G16" s="29">
        <v>466</v>
      </c>
      <c r="H16" s="29">
        <v>135</v>
      </c>
      <c r="I16" s="29">
        <v>9988</v>
      </c>
      <c r="J16" s="29">
        <v>74412</v>
      </c>
      <c r="K16" s="29">
        <v>62619</v>
      </c>
      <c r="L16" s="29">
        <v>3726</v>
      </c>
      <c r="M16" s="29">
        <v>8067</v>
      </c>
      <c r="N16" s="30" t="s">
        <v>39</v>
      </c>
    </row>
    <row r="17" spans="1:14" ht="12" customHeight="1">
      <c r="A17" s="27" t="s">
        <v>40</v>
      </c>
      <c r="B17" s="28">
        <f t="shared" si="1"/>
        <v>52394</v>
      </c>
      <c r="C17" s="29">
        <v>44009</v>
      </c>
      <c r="D17" s="29">
        <v>862</v>
      </c>
      <c r="E17" s="29">
        <v>1052</v>
      </c>
      <c r="F17" s="29">
        <v>2359</v>
      </c>
      <c r="G17" s="29">
        <v>236</v>
      </c>
      <c r="H17" s="29">
        <v>74</v>
      </c>
      <c r="I17" s="29">
        <v>3802</v>
      </c>
      <c r="J17" s="29">
        <v>29062</v>
      </c>
      <c r="K17" s="29">
        <v>23101</v>
      </c>
      <c r="L17" s="29">
        <v>1824</v>
      </c>
      <c r="M17" s="29">
        <v>4137</v>
      </c>
      <c r="N17" s="30" t="s">
        <v>41</v>
      </c>
    </row>
    <row r="18" spans="1:14" ht="12" customHeight="1">
      <c r="A18" s="31" t="s">
        <v>42</v>
      </c>
      <c r="B18" s="28">
        <f t="shared" si="1"/>
        <v>69113</v>
      </c>
      <c r="C18" s="29">
        <v>60984</v>
      </c>
      <c r="D18" s="29">
        <v>396</v>
      </c>
      <c r="E18" s="29">
        <v>1085</v>
      </c>
      <c r="F18" s="29">
        <v>3686</v>
      </c>
      <c r="G18" s="29">
        <v>203</v>
      </c>
      <c r="H18" s="29">
        <v>72</v>
      </c>
      <c r="I18" s="29">
        <v>2687</v>
      </c>
      <c r="J18" s="29">
        <v>33147</v>
      </c>
      <c r="K18" s="29">
        <v>31040</v>
      </c>
      <c r="L18" s="29">
        <v>1706</v>
      </c>
      <c r="M18" s="29">
        <v>401</v>
      </c>
      <c r="N18" s="30" t="s">
        <v>43</v>
      </c>
    </row>
    <row r="19" spans="1:14" ht="12" customHeight="1">
      <c r="A19" s="27" t="s">
        <v>44</v>
      </c>
      <c r="B19" s="28">
        <f t="shared" si="1"/>
        <v>45564</v>
      </c>
      <c r="C19" s="29">
        <v>37057</v>
      </c>
      <c r="D19" s="29">
        <v>389</v>
      </c>
      <c r="E19" s="29">
        <v>1832</v>
      </c>
      <c r="F19" s="29">
        <v>2126</v>
      </c>
      <c r="G19" s="29">
        <v>165</v>
      </c>
      <c r="H19" s="29">
        <v>122</v>
      </c>
      <c r="I19" s="29">
        <v>3873</v>
      </c>
      <c r="J19" s="29">
        <v>23213</v>
      </c>
      <c r="K19" s="29">
        <v>20843</v>
      </c>
      <c r="L19" s="29">
        <v>2024</v>
      </c>
      <c r="M19" s="29">
        <v>346</v>
      </c>
      <c r="N19" s="30" t="s">
        <v>45</v>
      </c>
    </row>
    <row r="20" spans="1:14" ht="12" customHeight="1">
      <c r="A20" s="27" t="s">
        <v>46</v>
      </c>
      <c r="B20" s="28">
        <f t="shared" si="1"/>
        <v>124750</v>
      </c>
      <c r="C20" s="29">
        <v>100648</v>
      </c>
      <c r="D20" s="29">
        <v>629</v>
      </c>
      <c r="E20" s="29">
        <v>3453</v>
      </c>
      <c r="F20" s="29">
        <v>11011</v>
      </c>
      <c r="G20" s="29">
        <v>1397</v>
      </c>
      <c r="H20" s="29">
        <v>2022</v>
      </c>
      <c r="I20" s="29">
        <v>5590</v>
      </c>
      <c r="J20" s="32">
        <v>63832</v>
      </c>
      <c r="K20" s="32">
        <v>56098</v>
      </c>
      <c r="L20" s="32">
        <v>6798</v>
      </c>
      <c r="M20" s="32">
        <v>936</v>
      </c>
      <c r="N20" s="33" t="s">
        <v>47</v>
      </c>
    </row>
    <row r="21" spans="1:10" ht="12" customHeight="1">
      <c r="A21" s="34" t="s">
        <v>48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12" customHeight="1">
      <c r="A22" s="37" t="s">
        <v>49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" customHeight="1">
      <c r="A23" s="37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" customHeight="1">
      <c r="A24" s="37"/>
      <c r="B24" s="36"/>
      <c r="C24" s="36"/>
      <c r="D24" s="36"/>
      <c r="E24" s="36"/>
      <c r="F24" s="36"/>
      <c r="G24" s="26"/>
      <c r="H24" s="26"/>
      <c r="I24" s="26"/>
      <c r="J24" s="26"/>
    </row>
    <row r="25" spans="1:10" ht="12" customHeight="1">
      <c r="A25" s="37"/>
      <c r="B25" s="36"/>
      <c r="C25" s="36"/>
      <c r="D25" s="36"/>
      <c r="E25" s="36"/>
      <c r="F25" s="36"/>
      <c r="G25" s="26"/>
      <c r="H25" s="26"/>
      <c r="I25" s="26"/>
      <c r="J25" s="26"/>
    </row>
    <row r="26" spans="1:10" ht="12" customHeight="1">
      <c r="A26" s="37"/>
      <c r="B26" s="36"/>
      <c r="C26" s="36"/>
      <c r="D26" s="36"/>
      <c r="E26" s="36"/>
      <c r="F26" s="36"/>
      <c r="G26" s="26"/>
      <c r="H26" s="26"/>
      <c r="I26" s="26"/>
      <c r="J26" s="26"/>
    </row>
    <row r="27" spans="1:14" ht="15.75" customHeight="1" thickBot="1">
      <c r="A27" s="38"/>
      <c r="B27" s="39"/>
      <c r="C27" s="4" t="s">
        <v>50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3.25" customHeight="1" thickTop="1">
      <c r="A28" s="5" t="s">
        <v>3</v>
      </c>
      <c r="B28" s="6" t="s">
        <v>4</v>
      </c>
      <c r="C28" s="40"/>
      <c r="D28" s="40"/>
      <c r="E28" s="40"/>
      <c r="F28" s="40"/>
      <c r="G28" s="40"/>
      <c r="H28" s="40"/>
      <c r="I28" s="41"/>
      <c r="J28" s="8" t="s">
        <v>5</v>
      </c>
      <c r="K28" s="9"/>
      <c r="L28" s="9"/>
      <c r="M28" s="9"/>
      <c r="N28" s="10" t="s">
        <v>6</v>
      </c>
    </row>
    <row r="29" spans="1:14" ht="24" customHeight="1">
      <c r="A29" s="12" t="s">
        <v>7</v>
      </c>
      <c r="B29" s="13" t="s">
        <v>8</v>
      </c>
      <c r="C29" s="13" t="s">
        <v>9</v>
      </c>
      <c r="D29" s="13" t="s">
        <v>10</v>
      </c>
      <c r="E29" s="13" t="s">
        <v>11</v>
      </c>
      <c r="F29" s="13" t="s">
        <v>12</v>
      </c>
      <c r="G29" s="13" t="s">
        <v>51</v>
      </c>
      <c r="H29" s="13" t="s">
        <v>14</v>
      </c>
      <c r="I29" s="13" t="s">
        <v>15</v>
      </c>
      <c r="J29" s="14" t="s">
        <v>16</v>
      </c>
      <c r="K29" s="13" t="s">
        <v>17</v>
      </c>
      <c r="L29" s="13" t="s">
        <v>18</v>
      </c>
      <c r="M29" s="13" t="s">
        <v>19</v>
      </c>
      <c r="N29" s="15"/>
    </row>
    <row r="30" spans="1:14" ht="15.75" customHeight="1">
      <c r="A30" s="16" t="s">
        <v>52</v>
      </c>
      <c r="B30" s="17">
        <v>432435</v>
      </c>
      <c r="C30" s="18" t="s">
        <v>21</v>
      </c>
      <c r="D30" s="18" t="s">
        <v>21</v>
      </c>
      <c r="E30" s="18" t="s">
        <v>21</v>
      </c>
      <c r="F30" s="2">
        <v>21349</v>
      </c>
      <c r="G30" s="2">
        <v>2456</v>
      </c>
      <c r="H30" s="2">
        <v>1485</v>
      </c>
      <c r="I30" s="18" t="s">
        <v>21</v>
      </c>
      <c r="J30" s="2">
        <v>253758</v>
      </c>
      <c r="K30" s="2">
        <v>226339</v>
      </c>
      <c r="L30" s="2">
        <v>11826</v>
      </c>
      <c r="M30" s="2">
        <v>15593</v>
      </c>
      <c r="N30" s="19" t="s">
        <v>22</v>
      </c>
    </row>
    <row r="31" spans="1:14" ht="12" customHeight="1">
      <c r="A31" s="27"/>
      <c r="B31" s="4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0"/>
    </row>
    <row r="32" spans="1:14" ht="12" customHeight="1">
      <c r="A32" s="43" t="s">
        <v>23</v>
      </c>
      <c r="B32" s="22">
        <f>SUM(B34:B45)</f>
        <v>430864</v>
      </c>
      <c r="C32" s="44">
        <f aca="true" t="shared" si="2" ref="C32:M32">SUM(C34:C45)</f>
        <v>357838</v>
      </c>
      <c r="D32" s="44">
        <f t="shared" si="2"/>
        <v>2331</v>
      </c>
      <c r="E32" s="44">
        <f t="shared" si="2"/>
        <v>13318</v>
      </c>
      <c r="F32" s="44">
        <f t="shared" si="2"/>
        <v>27806</v>
      </c>
      <c r="G32" s="44">
        <f t="shared" si="2"/>
        <v>2637</v>
      </c>
      <c r="H32" s="44">
        <f t="shared" si="2"/>
        <v>1592</v>
      </c>
      <c r="I32" s="44">
        <f t="shared" si="2"/>
        <v>25342</v>
      </c>
      <c r="J32" s="44">
        <f t="shared" si="2"/>
        <v>335092</v>
      </c>
      <c r="K32" s="44">
        <f t="shared" si="2"/>
        <v>298617</v>
      </c>
      <c r="L32" s="44">
        <f t="shared" si="2"/>
        <v>21483</v>
      </c>
      <c r="M32" s="44">
        <f t="shared" si="2"/>
        <v>14992</v>
      </c>
      <c r="N32" s="24" t="s">
        <v>23</v>
      </c>
    </row>
    <row r="33" spans="1:14" ht="12" customHeight="1">
      <c r="A33" s="25"/>
      <c r="B33" s="2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0"/>
    </row>
    <row r="34" spans="1:14" ht="12" customHeight="1">
      <c r="A34" s="27" t="s">
        <v>53</v>
      </c>
      <c r="B34" s="28">
        <f>SUM(C34:I34)</f>
        <v>32197</v>
      </c>
      <c r="C34" s="29">
        <v>26884</v>
      </c>
      <c r="D34" s="29">
        <v>220</v>
      </c>
      <c r="E34" s="29">
        <v>1706</v>
      </c>
      <c r="F34" s="29">
        <v>1816</v>
      </c>
      <c r="G34" s="29">
        <v>222</v>
      </c>
      <c r="H34" s="29">
        <v>89</v>
      </c>
      <c r="I34" s="29">
        <v>1260</v>
      </c>
      <c r="J34" s="29">
        <v>27152</v>
      </c>
      <c r="K34" s="29">
        <v>24059</v>
      </c>
      <c r="L34" s="29">
        <v>1876</v>
      </c>
      <c r="M34" s="29">
        <v>1217</v>
      </c>
      <c r="N34" s="30" t="s">
        <v>25</v>
      </c>
    </row>
    <row r="35" spans="1:14" ht="12" customHeight="1">
      <c r="A35" s="27" t="s">
        <v>26</v>
      </c>
      <c r="B35" s="28">
        <f aca="true" t="shared" si="3" ref="B35:B45">SUM(C35:I35)</f>
        <v>52613</v>
      </c>
      <c r="C35" s="29">
        <v>44004</v>
      </c>
      <c r="D35" s="29">
        <v>185</v>
      </c>
      <c r="E35" s="29">
        <v>2002</v>
      </c>
      <c r="F35" s="29">
        <v>3227</v>
      </c>
      <c r="G35" s="29">
        <v>267</v>
      </c>
      <c r="H35" s="29">
        <v>147</v>
      </c>
      <c r="I35" s="29">
        <v>2781</v>
      </c>
      <c r="J35" s="29">
        <v>39316</v>
      </c>
      <c r="K35" s="29">
        <v>37414</v>
      </c>
      <c r="L35" s="29">
        <v>1364</v>
      </c>
      <c r="M35" s="29">
        <v>538</v>
      </c>
      <c r="N35" s="30" t="s">
        <v>27</v>
      </c>
    </row>
    <row r="36" spans="1:14" ht="12" customHeight="1">
      <c r="A36" s="27" t="s">
        <v>54</v>
      </c>
      <c r="B36" s="28">
        <f t="shared" si="3"/>
        <v>22089</v>
      </c>
      <c r="C36" s="29">
        <v>17927</v>
      </c>
      <c r="D36" s="29">
        <v>123</v>
      </c>
      <c r="E36" s="29">
        <v>900</v>
      </c>
      <c r="F36" s="29">
        <v>967</v>
      </c>
      <c r="G36" s="29">
        <v>81</v>
      </c>
      <c r="H36" s="29">
        <v>8</v>
      </c>
      <c r="I36" s="29">
        <v>2083</v>
      </c>
      <c r="J36" s="29">
        <v>20396</v>
      </c>
      <c r="K36" s="29">
        <v>15368</v>
      </c>
      <c r="L36" s="29">
        <v>1443</v>
      </c>
      <c r="M36" s="29">
        <v>3585</v>
      </c>
      <c r="N36" s="30" t="s">
        <v>29</v>
      </c>
    </row>
    <row r="37" spans="1:14" ht="12" customHeight="1">
      <c r="A37" s="27" t="s">
        <v>55</v>
      </c>
      <c r="B37" s="28">
        <f t="shared" si="3"/>
        <v>31214</v>
      </c>
      <c r="C37" s="29">
        <v>25217</v>
      </c>
      <c r="D37" s="29">
        <v>171</v>
      </c>
      <c r="E37" s="29">
        <v>1140</v>
      </c>
      <c r="F37" s="29">
        <v>1906</v>
      </c>
      <c r="G37" s="29">
        <v>293</v>
      </c>
      <c r="H37" s="29">
        <v>127</v>
      </c>
      <c r="I37" s="29">
        <v>2360</v>
      </c>
      <c r="J37" s="29">
        <v>25479</v>
      </c>
      <c r="K37" s="29">
        <v>21547</v>
      </c>
      <c r="L37" s="29">
        <v>2452</v>
      </c>
      <c r="M37" s="29">
        <v>1480</v>
      </c>
      <c r="N37" s="30" t="s">
        <v>31</v>
      </c>
    </row>
    <row r="38" spans="1:14" ht="12" customHeight="1">
      <c r="A38" s="27" t="s">
        <v>56</v>
      </c>
      <c r="B38" s="28">
        <f t="shared" si="3"/>
        <v>84950</v>
      </c>
      <c r="C38" s="29">
        <v>73902</v>
      </c>
      <c r="D38" s="29">
        <v>226</v>
      </c>
      <c r="E38" s="29">
        <v>1143</v>
      </c>
      <c r="F38" s="29">
        <v>7113</v>
      </c>
      <c r="G38" s="29">
        <v>696</v>
      </c>
      <c r="H38" s="29">
        <v>316</v>
      </c>
      <c r="I38" s="29">
        <v>1554</v>
      </c>
      <c r="J38" s="29">
        <v>60865</v>
      </c>
      <c r="K38" s="29">
        <v>58336</v>
      </c>
      <c r="L38" s="29">
        <v>1911</v>
      </c>
      <c r="M38" s="29">
        <v>618</v>
      </c>
      <c r="N38" s="30" t="s">
        <v>33</v>
      </c>
    </row>
    <row r="39" spans="1:14" ht="12" customHeight="1">
      <c r="A39" s="27" t="s">
        <v>57</v>
      </c>
      <c r="B39" s="28">
        <f t="shared" si="3"/>
        <v>35246</v>
      </c>
      <c r="C39" s="29">
        <v>28294</v>
      </c>
      <c r="D39" s="29">
        <v>230</v>
      </c>
      <c r="E39" s="29">
        <v>950</v>
      </c>
      <c r="F39" s="29">
        <v>2644</v>
      </c>
      <c r="G39" s="29">
        <v>260</v>
      </c>
      <c r="H39" s="29">
        <v>103</v>
      </c>
      <c r="I39" s="29">
        <v>2765</v>
      </c>
      <c r="J39" s="29">
        <v>26017</v>
      </c>
      <c r="K39" s="29">
        <v>23402</v>
      </c>
      <c r="L39" s="29">
        <v>2362</v>
      </c>
      <c r="M39" s="29">
        <v>253</v>
      </c>
      <c r="N39" s="30" t="s">
        <v>35</v>
      </c>
    </row>
    <row r="40" spans="1:14" ht="12" customHeight="1">
      <c r="A40" s="27" t="s">
        <v>58</v>
      </c>
      <c r="B40" s="28">
        <f t="shared" si="3"/>
        <v>41769</v>
      </c>
      <c r="C40" s="29">
        <v>33118</v>
      </c>
      <c r="D40" s="29">
        <v>204</v>
      </c>
      <c r="E40" s="29">
        <v>1579</v>
      </c>
      <c r="F40" s="29">
        <v>2626</v>
      </c>
      <c r="G40" s="29">
        <v>244</v>
      </c>
      <c r="H40" s="29">
        <v>87</v>
      </c>
      <c r="I40" s="29">
        <v>3911</v>
      </c>
      <c r="J40" s="29">
        <v>31367</v>
      </c>
      <c r="K40" s="29">
        <v>28509</v>
      </c>
      <c r="L40" s="29">
        <v>2107</v>
      </c>
      <c r="M40" s="29">
        <v>751</v>
      </c>
      <c r="N40" s="30" t="s">
        <v>37</v>
      </c>
    </row>
    <row r="41" spans="1:14" ht="12" customHeight="1">
      <c r="A41" s="27" t="s">
        <v>59</v>
      </c>
      <c r="B41" s="28">
        <f t="shared" si="3"/>
        <v>41577</v>
      </c>
      <c r="C41" s="29">
        <v>34416</v>
      </c>
      <c r="D41" s="29">
        <v>329</v>
      </c>
      <c r="E41" s="29">
        <v>1516</v>
      </c>
      <c r="F41" s="29">
        <v>1895</v>
      </c>
      <c r="G41" s="29">
        <v>89</v>
      </c>
      <c r="H41" s="29">
        <v>39</v>
      </c>
      <c r="I41" s="29">
        <v>3293</v>
      </c>
      <c r="J41" s="29">
        <v>34539</v>
      </c>
      <c r="K41" s="29">
        <v>28869</v>
      </c>
      <c r="L41" s="29">
        <v>1872</v>
      </c>
      <c r="M41" s="29">
        <v>3798</v>
      </c>
      <c r="N41" s="30" t="s">
        <v>39</v>
      </c>
    </row>
    <row r="42" spans="1:14" ht="12" customHeight="1">
      <c r="A42" s="27" t="s">
        <v>60</v>
      </c>
      <c r="B42" s="28">
        <f t="shared" si="3"/>
        <v>15589</v>
      </c>
      <c r="C42" s="29">
        <v>13065</v>
      </c>
      <c r="D42" s="29">
        <v>188</v>
      </c>
      <c r="E42" s="29">
        <v>345</v>
      </c>
      <c r="F42" s="29">
        <v>657</v>
      </c>
      <c r="G42" s="29">
        <v>43</v>
      </c>
      <c r="H42" s="29">
        <v>18</v>
      </c>
      <c r="I42" s="29">
        <v>1273</v>
      </c>
      <c r="J42" s="29">
        <v>13400</v>
      </c>
      <c r="K42" s="29">
        <v>10487</v>
      </c>
      <c r="L42" s="29">
        <v>970</v>
      </c>
      <c r="M42" s="29">
        <v>1943</v>
      </c>
      <c r="N42" s="30" t="s">
        <v>41</v>
      </c>
    </row>
    <row r="43" spans="1:14" ht="12" customHeight="1">
      <c r="A43" s="31" t="s">
        <v>61</v>
      </c>
      <c r="B43" s="28">
        <f t="shared" si="3"/>
        <v>20845</v>
      </c>
      <c r="C43" s="29">
        <v>18352</v>
      </c>
      <c r="D43" s="29">
        <v>132</v>
      </c>
      <c r="E43" s="29">
        <v>356</v>
      </c>
      <c r="F43" s="29">
        <v>1024</v>
      </c>
      <c r="G43" s="29">
        <v>32</v>
      </c>
      <c r="H43" s="29">
        <v>14</v>
      </c>
      <c r="I43" s="29">
        <v>935</v>
      </c>
      <c r="J43" s="29">
        <v>15377</v>
      </c>
      <c r="K43" s="29">
        <v>14337</v>
      </c>
      <c r="L43" s="29">
        <v>846</v>
      </c>
      <c r="M43" s="29">
        <v>194</v>
      </c>
      <c r="N43" s="30" t="s">
        <v>43</v>
      </c>
    </row>
    <row r="44" spans="1:14" ht="12" customHeight="1">
      <c r="A44" s="27" t="s">
        <v>62</v>
      </c>
      <c r="B44" s="28">
        <f t="shared" si="3"/>
        <v>13764</v>
      </c>
      <c r="C44" s="29">
        <v>11108</v>
      </c>
      <c r="D44" s="29">
        <v>132</v>
      </c>
      <c r="E44" s="29">
        <v>585</v>
      </c>
      <c r="F44" s="29">
        <v>580</v>
      </c>
      <c r="G44" s="29">
        <v>25</v>
      </c>
      <c r="H44" s="29">
        <v>42</v>
      </c>
      <c r="I44" s="29">
        <v>1292</v>
      </c>
      <c r="J44" s="29">
        <v>10787</v>
      </c>
      <c r="K44" s="29">
        <v>9600</v>
      </c>
      <c r="L44" s="29">
        <v>1020</v>
      </c>
      <c r="M44" s="29">
        <v>167</v>
      </c>
      <c r="N44" s="30" t="s">
        <v>45</v>
      </c>
    </row>
    <row r="45" spans="1:14" ht="12" customHeight="1">
      <c r="A45" s="27" t="s">
        <v>63</v>
      </c>
      <c r="B45" s="28">
        <f t="shared" si="3"/>
        <v>39011</v>
      </c>
      <c r="C45" s="29">
        <v>31551</v>
      </c>
      <c r="D45" s="29">
        <v>191</v>
      </c>
      <c r="E45" s="29">
        <v>1096</v>
      </c>
      <c r="F45" s="29">
        <v>3351</v>
      </c>
      <c r="G45" s="29">
        <v>385</v>
      </c>
      <c r="H45" s="29">
        <v>602</v>
      </c>
      <c r="I45" s="29">
        <v>1835</v>
      </c>
      <c r="J45" s="32">
        <v>30397</v>
      </c>
      <c r="K45" s="32">
        <v>26689</v>
      </c>
      <c r="L45" s="32">
        <v>3260</v>
      </c>
      <c r="M45" s="32">
        <v>448</v>
      </c>
      <c r="N45" s="33" t="s">
        <v>47</v>
      </c>
    </row>
    <row r="46" spans="1:10" ht="12" customHeight="1">
      <c r="A46" s="34" t="s">
        <v>48</v>
      </c>
      <c r="B46" s="35"/>
      <c r="C46" s="35"/>
      <c r="D46" s="35"/>
      <c r="E46" s="35"/>
      <c r="F46" s="35"/>
      <c r="G46" s="35"/>
      <c r="H46" s="35"/>
      <c r="I46" s="35"/>
      <c r="J46" s="35"/>
    </row>
  </sheetData>
  <sheetProtection/>
  <mergeCells count="9">
    <mergeCell ref="B28:I28"/>
    <mergeCell ref="J28:M28"/>
    <mergeCell ref="N28:N29"/>
    <mergeCell ref="A1:N1"/>
    <mergeCell ref="C2:N2"/>
    <mergeCell ref="B3:I3"/>
    <mergeCell ref="J3:M3"/>
    <mergeCell ref="N3:N4"/>
    <mergeCell ref="C27:N2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D12" sqref="D12"/>
    </sheetView>
  </sheetViews>
  <sheetFormatPr defaultColWidth="15.25390625" defaultRowHeight="12" customHeight="1"/>
  <cols>
    <col min="1" max="1" width="10.25390625" style="2" customWidth="1"/>
    <col min="2" max="2" width="10.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5.75" customHeight="1" thickBot="1">
      <c r="A1" s="3" t="s">
        <v>64</v>
      </c>
      <c r="B1" s="3"/>
      <c r="C1" s="4" t="s">
        <v>65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1" customFormat="1" ht="23.25" customHeight="1" thickTop="1">
      <c r="A2" s="5" t="s">
        <v>66</v>
      </c>
      <c r="B2" s="6" t="s">
        <v>67</v>
      </c>
      <c r="C2" s="7"/>
      <c r="D2" s="7"/>
      <c r="E2" s="7"/>
      <c r="F2" s="7"/>
      <c r="G2" s="7"/>
      <c r="H2" s="7"/>
      <c r="I2" s="7"/>
      <c r="J2" s="8" t="s">
        <v>68</v>
      </c>
      <c r="K2" s="9"/>
      <c r="L2" s="9"/>
      <c r="M2" s="9"/>
      <c r="N2" s="10" t="s">
        <v>6</v>
      </c>
    </row>
    <row r="3" spans="1:14" s="11" customFormat="1" ht="24" customHeight="1">
      <c r="A3" s="12" t="s">
        <v>69</v>
      </c>
      <c r="B3" s="13" t="s">
        <v>8</v>
      </c>
      <c r="C3" s="13" t="s">
        <v>70</v>
      </c>
      <c r="D3" s="13" t="s">
        <v>71</v>
      </c>
      <c r="E3" s="13" t="s">
        <v>72</v>
      </c>
      <c r="F3" s="13" t="s">
        <v>73</v>
      </c>
      <c r="G3" s="13" t="s">
        <v>74</v>
      </c>
      <c r="H3" s="13" t="s">
        <v>75</v>
      </c>
      <c r="I3" s="13" t="s">
        <v>76</v>
      </c>
      <c r="J3" s="14" t="s">
        <v>77</v>
      </c>
      <c r="K3" s="13" t="s">
        <v>78</v>
      </c>
      <c r="L3" s="13" t="s">
        <v>79</v>
      </c>
      <c r="M3" s="13" t="s">
        <v>80</v>
      </c>
      <c r="N3" s="15"/>
    </row>
    <row r="4" spans="1:14" ht="12" customHeight="1">
      <c r="A4" s="16" t="s">
        <v>20</v>
      </c>
      <c r="B4" s="42">
        <v>478272</v>
      </c>
      <c r="C4" s="45" t="s">
        <v>21</v>
      </c>
      <c r="D4" s="45" t="s">
        <v>21</v>
      </c>
      <c r="E4" s="45" t="s">
        <v>21</v>
      </c>
      <c r="F4" s="29">
        <v>24934</v>
      </c>
      <c r="G4" s="29">
        <v>3089</v>
      </c>
      <c r="H4" s="29">
        <v>1576</v>
      </c>
      <c r="I4" s="45" t="s">
        <v>21</v>
      </c>
      <c r="J4" s="29">
        <v>111811</v>
      </c>
      <c r="K4" s="29">
        <v>99328</v>
      </c>
      <c r="L4" s="29">
        <v>5970</v>
      </c>
      <c r="M4" s="29">
        <v>6313</v>
      </c>
      <c r="N4" s="30" t="s">
        <v>22</v>
      </c>
    </row>
    <row r="5" spans="1:14" ht="12" customHeight="1">
      <c r="A5" s="27"/>
      <c r="B5" s="42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6"/>
    </row>
    <row r="6" spans="1:14" s="49" customFormat="1" ht="12" customHeight="1">
      <c r="A6" s="21" t="s">
        <v>23</v>
      </c>
      <c r="B6" s="47">
        <v>493468</v>
      </c>
      <c r="C6" s="48">
        <f aca="true" t="shared" si="0" ref="C6:M6">SUM(C8:C19)</f>
        <v>398833</v>
      </c>
      <c r="D6" s="48">
        <f t="shared" si="0"/>
        <v>2566</v>
      </c>
      <c r="E6" s="48">
        <f t="shared" si="0"/>
        <v>14294</v>
      </c>
      <c r="F6" s="48">
        <f t="shared" si="0"/>
        <v>32727</v>
      </c>
      <c r="G6" s="48">
        <f t="shared" si="0"/>
        <v>3250</v>
      </c>
      <c r="H6" s="48">
        <f t="shared" si="0"/>
        <v>1763</v>
      </c>
      <c r="I6" s="48">
        <f t="shared" si="0"/>
        <v>27045</v>
      </c>
      <c r="J6" s="48">
        <f t="shared" si="0"/>
        <v>161388</v>
      </c>
      <c r="K6" s="48">
        <f t="shared" si="0"/>
        <v>143724</v>
      </c>
      <c r="L6" s="48">
        <f t="shared" si="0"/>
        <v>10555</v>
      </c>
      <c r="M6" s="48">
        <f t="shared" si="0"/>
        <v>7109</v>
      </c>
      <c r="N6" s="24" t="s">
        <v>23</v>
      </c>
    </row>
    <row r="7" spans="1:14" ht="12" customHeight="1">
      <c r="A7" s="25"/>
      <c r="B7" s="2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6"/>
    </row>
    <row r="8" spans="1:14" ht="12" customHeight="1">
      <c r="A8" s="27" t="s">
        <v>24</v>
      </c>
      <c r="B8" s="28">
        <f>SUM(C8:I8)</f>
        <v>35045</v>
      </c>
      <c r="C8" s="29">
        <v>29186</v>
      </c>
      <c r="D8" s="29">
        <v>202</v>
      </c>
      <c r="E8" s="29">
        <v>1780</v>
      </c>
      <c r="F8" s="29">
        <v>2082</v>
      </c>
      <c r="G8" s="29">
        <v>252</v>
      </c>
      <c r="H8" s="29">
        <v>102</v>
      </c>
      <c r="I8" s="29">
        <v>1441</v>
      </c>
      <c r="J8" s="29">
        <v>12616</v>
      </c>
      <c r="K8" s="29">
        <v>11237</v>
      </c>
      <c r="L8" s="29">
        <v>878</v>
      </c>
      <c r="M8" s="29">
        <v>501</v>
      </c>
      <c r="N8" s="30" t="s">
        <v>25</v>
      </c>
    </row>
    <row r="9" spans="1:14" ht="12" customHeight="1">
      <c r="A9" s="27" t="s">
        <v>81</v>
      </c>
      <c r="B9" s="28">
        <f aca="true" t="shared" si="1" ref="B9:B16">SUM(C9:I9)</f>
        <v>58091</v>
      </c>
      <c r="C9" s="29">
        <v>48630</v>
      </c>
      <c r="D9" s="29">
        <v>240</v>
      </c>
      <c r="E9" s="29">
        <v>1985</v>
      </c>
      <c r="F9" s="29">
        <v>3827</v>
      </c>
      <c r="G9" s="29">
        <v>391</v>
      </c>
      <c r="H9" s="29">
        <v>107</v>
      </c>
      <c r="I9" s="29">
        <v>2911</v>
      </c>
      <c r="J9" s="29">
        <v>18762</v>
      </c>
      <c r="K9" s="29">
        <v>17786</v>
      </c>
      <c r="L9" s="29">
        <v>722</v>
      </c>
      <c r="M9" s="29">
        <v>254</v>
      </c>
      <c r="N9" s="30" t="s">
        <v>27</v>
      </c>
    </row>
    <row r="10" spans="1:14" ht="12" customHeight="1">
      <c r="A10" s="27" t="s">
        <v>28</v>
      </c>
      <c r="B10" s="28">
        <f t="shared" si="1"/>
        <v>25976</v>
      </c>
      <c r="C10" s="29">
        <v>21121</v>
      </c>
      <c r="D10" s="29">
        <v>167</v>
      </c>
      <c r="E10" s="29">
        <v>1032</v>
      </c>
      <c r="F10" s="29">
        <v>1247</v>
      </c>
      <c r="G10" s="29">
        <v>100</v>
      </c>
      <c r="H10" s="29">
        <v>17</v>
      </c>
      <c r="I10" s="29">
        <v>2292</v>
      </c>
      <c r="J10" s="29">
        <v>10304</v>
      </c>
      <c r="K10" s="29">
        <v>7865</v>
      </c>
      <c r="L10" s="29">
        <v>838</v>
      </c>
      <c r="M10" s="29">
        <v>1601</v>
      </c>
      <c r="N10" s="30" t="s">
        <v>29</v>
      </c>
    </row>
    <row r="11" spans="1:14" ht="12" customHeight="1">
      <c r="A11" s="27" t="s">
        <v>30</v>
      </c>
      <c r="B11" s="28">
        <f t="shared" si="1"/>
        <v>34562</v>
      </c>
      <c r="C11" s="29">
        <v>27721</v>
      </c>
      <c r="D11" s="29">
        <v>150</v>
      </c>
      <c r="E11" s="29">
        <v>1429</v>
      </c>
      <c r="F11" s="29">
        <v>2324</v>
      </c>
      <c r="G11" s="29">
        <v>267</v>
      </c>
      <c r="H11" s="29">
        <v>145</v>
      </c>
      <c r="I11" s="29">
        <v>2526</v>
      </c>
      <c r="J11" s="29">
        <v>12286</v>
      </c>
      <c r="K11" s="29">
        <v>10435</v>
      </c>
      <c r="L11" s="29">
        <v>1169</v>
      </c>
      <c r="M11" s="29">
        <v>682</v>
      </c>
      <c r="N11" s="30" t="s">
        <v>31</v>
      </c>
    </row>
    <row r="12" spans="1:14" ht="12" customHeight="1">
      <c r="A12" s="27" t="s">
        <v>32</v>
      </c>
      <c r="B12" s="28">
        <f t="shared" si="1"/>
        <v>93158</v>
      </c>
      <c r="C12" s="29">
        <v>80637</v>
      </c>
      <c r="D12" s="29">
        <v>225</v>
      </c>
      <c r="E12" s="29">
        <v>1156</v>
      </c>
      <c r="F12" s="29">
        <v>8126</v>
      </c>
      <c r="G12" s="29">
        <v>882</v>
      </c>
      <c r="H12" s="29">
        <v>346</v>
      </c>
      <c r="I12" s="29">
        <v>1786</v>
      </c>
      <c r="J12" s="29">
        <v>28540</v>
      </c>
      <c r="K12" s="29">
        <v>27230</v>
      </c>
      <c r="L12" s="29">
        <v>985</v>
      </c>
      <c r="M12" s="29">
        <v>325</v>
      </c>
      <c r="N12" s="30" t="s">
        <v>33</v>
      </c>
    </row>
    <row r="13" spans="1:14" ht="12" customHeight="1">
      <c r="A13" s="27" t="s">
        <v>34</v>
      </c>
      <c r="B13" s="28">
        <f t="shared" si="1"/>
        <v>39159</v>
      </c>
      <c r="C13" s="29">
        <v>31641</v>
      </c>
      <c r="D13" s="29">
        <v>213</v>
      </c>
      <c r="E13" s="29">
        <v>1047</v>
      </c>
      <c r="F13" s="29">
        <v>2875</v>
      </c>
      <c r="G13" s="29">
        <v>343</v>
      </c>
      <c r="H13" s="29">
        <v>126</v>
      </c>
      <c r="I13" s="29">
        <v>2914</v>
      </c>
      <c r="J13" s="29">
        <v>12813</v>
      </c>
      <c r="K13" s="29">
        <v>11600</v>
      </c>
      <c r="L13" s="29">
        <v>1021</v>
      </c>
      <c r="M13" s="29">
        <v>192</v>
      </c>
      <c r="N13" s="30" t="s">
        <v>35</v>
      </c>
    </row>
    <row r="14" spans="1:14" ht="12" customHeight="1">
      <c r="A14" s="27" t="s">
        <v>36</v>
      </c>
      <c r="B14" s="28">
        <f t="shared" si="1"/>
        <v>47311</v>
      </c>
      <c r="C14" s="29">
        <v>37787</v>
      </c>
      <c r="D14" s="29">
        <v>192</v>
      </c>
      <c r="E14" s="29">
        <v>1722</v>
      </c>
      <c r="F14" s="29">
        <v>3167</v>
      </c>
      <c r="G14" s="29">
        <v>320</v>
      </c>
      <c r="H14" s="29">
        <v>111</v>
      </c>
      <c r="I14" s="29">
        <v>4012</v>
      </c>
      <c r="J14" s="29">
        <v>15362</v>
      </c>
      <c r="K14" s="29">
        <v>13968</v>
      </c>
      <c r="L14" s="29">
        <v>1044</v>
      </c>
      <c r="M14" s="29">
        <v>350</v>
      </c>
      <c r="N14" s="30" t="s">
        <v>37</v>
      </c>
    </row>
    <row r="15" spans="1:14" ht="12" customHeight="1">
      <c r="A15" s="27" t="s">
        <v>38</v>
      </c>
      <c r="B15" s="28">
        <f t="shared" si="1"/>
        <v>48160</v>
      </c>
      <c r="C15" s="29">
        <v>40158</v>
      </c>
      <c r="D15" s="29">
        <v>229</v>
      </c>
      <c r="E15" s="29">
        <v>1675</v>
      </c>
      <c r="F15" s="29">
        <v>2453</v>
      </c>
      <c r="G15" s="29">
        <v>132</v>
      </c>
      <c r="H15" s="29">
        <v>42</v>
      </c>
      <c r="I15" s="29">
        <v>3471</v>
      </c>
      <c r="J15" s="29">
        <v>17248</v>
      </c>
      <c r="K15" s="29">
        <v>14489</v>
      </c>
      <c r="L15" s="29">
        <v>888</v>
      </c>
      <c r="M15" s="29">
        <v>1871</v>
      </c>
      <c r="N15" s="30" t="s">
        <v>39</v>
      </c>
    </row>
    <row r="16" spans="1:14" ht="12" customHeight="1">
      <c r="A16" s="27" t="s">
        <v>40</v>
      </c>
      <c r="B16" s="28">
        <f t="shared" si="1"/>
        <v>17505</v>
      </c>
      <c r="C16" s="29">
        <v>14500</v>
      </c>
      <c r="D16" s="29">
        <v>461</v>
      </c>
      <c r="E16" s="29">
        <v>341</v>
      </c>
      <c r="F16" s="29">
        <v>805</v>
      </c>
      <c r="G16" s="29">
        <v>50</v>
      </c>
      <c r="H16" s="29">
        <v>26</v>
      </c>
      <c r="I16" s="29">
        <v>1322</v>
      </c>
      <c r="J16" s="29">
        <v>6507</v>
      </c>
      <c r="K16" s="29">
        <v>5116</v>
      </c>
      <c r="L16" s="29">
        <v>440</v>
      </c>
      <c r="M16" s="29">
        <v>951</v>
      </c>
      <c r="N16" s="30" t="s">
        <v>41</v>
      </c>
    </row>
    <row r="17" spans="1:14" ht="12" customHeight="1">
      <c r="A17" s="50" t="s">
        <v>82</v>
      </c>
      <c r="B17" s="28">
        <v>24590</v>
      </c>
      <c r="C17" s="29">
        <v>20817</v>
      </c>
      <c r="D17" s="29">
        <v>127</v>
      </c>
      <c r="E17" s="29">
        <v>362</v>
      </c>
      <c r="F17" s="29">
        <v>1280</v>
      </c>
      <c r="G17" s="29">
        <v>57</v>
      </c>
      <c r="H17" s="29">
        <v>26</v>
      </c>
      <c r="I17" s="29">
        <v>1009</v>
      </c>
      <c r="J17" s="29">
        <v>7490</v>
      </c>
      <c r="K17" s="29">
        <v>6961</v>
      </c>
      <c r="L17" s="29">
        <v>440</v>
      </c>
      <c r="M17" s="29">
        <v>89</v>
      </c>
      <c r="N17" s="30" t="s">
        <v>43</v>
      </c>
    </row>
    <row r="18" spans="1:14" ht="12" customHeight="1">
      <c r="A18" s="27" t="s">
        <v>44</v>
      </c>
      <c r="B18" s="28">
        <v>16475</v>
      </c>
      <c r="C18" s="29">
        <v>12401</v>
      </c>
      <c r="D18" s="29">
        <v>112</v>
      </c>
      <c r="E18" s="29">
        <v>604</v>
      </c>
      <c r="F18" s="29">
        <v>750</v>
      </c>
      <c r="G18" s="29">
        <v>36</v>
      </c>
      <c r="H18" s="29">
        <v>40</v>
      </c>
      <c r="I18" s="29">
        <v>1382</v>
      </c>
      <c r="J18" s="29">
        <v>5167</v>
      </c>
      <c r="K18" s="29">
        <v>4590</v>
      </c>
      <c r="L18" s="29">
        <v>500</v>
      </c>
      <c r="M18" s="29">
        <v>77</v>
      </c>
      <c r="N18" s="30" t="s">
        <v>45</v>
      </c>
    </row>
    <row r="19" spans="1:14" ht="12" customHeight="1">
      <c r="A19" s="27" t="s">
        <v>46</v>
      </c>
      <c r="B19" s="28">
        <v>43221</v>
      </c>
      <c r="C19" s="29">
        <v>34234</v>
      </c>
      <c r="D19" s="29">
        <v>248</v>
      </c>
      <c r="E19" s="29">
        <v>1161</v>
      </c>
      <c r="F19" s="29">
        <v>3791</v>
      </c>
      <c r="G19" s="29">
        <v>420</v>
      </c>
      <c r="H19" s="29">
        <v>675</v>
      </c>
      <c r="I19" s="29">
        <v>1979</v>
      </c>
      <c r="J19" s="32">
        <v>14293</v>
      </c>
      <c r="K19" s="32">
        <v>12447</v>
      </c>
      <c r="L19" s="32">
        <v>1630</v>
      </c>
      <c r="M19" s="32">
        <v>216</v>
      </c>
      <c r="N19" s="33" t="s">
        <v>47</v>
      </c>
    </row>
    <row r="20" spans="1:10" ht="12" customHeight="1">
      <c r="A20" s="34" t="s">
        <v>83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ht="12" customHeight="1">
      <c r="A21" s="51" t="s">
        <v>84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4" ht="15.75" customHeight="1" thickBot="1">
      <c r="A23" s="38"/>
      <c r="B23" s="39"/>
      <c r="C23" s="4" t="s">
        <v>85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3.25" customHeight="1" thickTop="1">
      <c r="A24" s="5" t="s">
        <v>66</v>
      </c>
      <c r="B24" s="6" t="s">
        <v>67</v>
      </c>
      <c r="C24" s="40"/>
      <c r="D24" s="40"/>
      <c r="E24" s="40"/>
      <c r="F24" s="40"/>
      <c r="G24" s="40"/>
      <c r="H24" s="40"/>
      <c r="I24" s="41"/>
      <c r="J24" s="8" t="s">
        <v>68</v>
      </c>
      <c r="K24" s="9"/>
      <c r="L24" s="9"/>
      <c r="M24" s="9"/>
      <c r="N24" s="10" t="s">
        <v>6</v>
      </c>
    </row>
    <row r="25" spans="1:14" ht="24" customHeight="1">
      <c r="A25" s="12" t="s">
        <v>69</v>
      </c>
      <c r="B25" s="13" t="s">
        <v>8</v>
      </c>
      <c r="C25" s="13" t="s">
        <v>70</v>
      </c>
      <c r="D25" s="13" t="s">
        <v>71</v>
      </c>
      <c r="E25" s="13" t="s">
        <v>72</v>
      </c>
      <c r="F25" s="13" t="s">
        <v>73</v>
      </c>
      <c r="G25" s="13" t="s">
        <v>74</v>
      </c>
      <c r="H25" s="13" t="s">
        <v>75</v>
      </c>
      <c r="I25" s="13" t="s">
        <v>76</v>
      </c>
      <c r="J25" s="14" t="s">
        <v>77</v>
      </c>
      <c r="K25" s="13" t="s">
        <v>78</v>
      </c>
      <c r="L25" s="13" t="s">
        <v>79</v>
      </c>
      <c r="M25" s="13" t="s">
        <v>80</v>
      </c>
      <c r="N25" s="15"/>
    </row>
    <row r="26" spans="1:14" ht="15.75" customHeight="1">
      <c r="A26" s="16" t="s">
        <v>52</v>
      </c>
      <c r="B26" s="42">
        <v>483326</v>
      </c>
      <c r="C26" s="45" t="s">
        <v>21</v>
      </c>
      <c r="D26" s="45" t="s">
        <v>21</v>
      </c>
      <c r="E26" s="45" t="s">
        <v>21</v>
      </c>
      <c r="F26" s="29">
        <v>25927</v>
      </c>
      <c r="G26" s="29">
        <v>4616</v>
      </c>
      <c r="H26" s="29">
        <v>1886</v>
      </c>
      <c r="I26" s="45" t="s">
        <v>21</v>
      </c>
      <c r="J26" s="29">
        <v>167468</v>
      </c>
      <c r="K26" s="29">
        <v>150954</v>
      </c>
      <c r="L26" s="29">
        <v>6330</v>
      </c>
      <c r="M26" s="29">
        <v>10184</v>
      </c>
      <c r="N26" s="30" t="s">
        <v>22</v>
      </c>
    </row>
    <row r="27" spans="1:14" ht="12" customHeight="1">
      <c r="A27" s="27"/>
      <c r="B27" s="4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46"/>
    </row>
    <row r="28" spans="1:14" s="49" customFormat="1" ht="12" customHeight="1">
      <c r="A28" s="21" t="s">
        <v>23</v>
      </c>
      <c r="B28" s="47">
        <v>493468</v>
      </c>
      <c r="C28" s="48">
        <f>SUM(C30:C41)</f>
        <v>410718</v>
      </c>
      <c r="D28" s="48">
        <f aca="true" t="shared" si="2" ref="D28:M28">SUM(D30:D41)</f>
        <v>2643</v>
      </c>
      <c r="E28" s="48">
        <f t="shared" si="2"/>
        <v>14955</v>
      </c>
      <c r="F28" s="48">
        <f t="shared" si="2"/>
        <v>33152</v>
      </c>
      <c r="G28" s="48">
        <f t="shared" si="2"/>
        <v>4627</v>
      </c>
      <c r="H28" s="48">
        <f t="shared" si="2"/>
        <v>2133</v>
      </c>
      <c r="I28" s="48">
        <f t="shared" si="2"/>
        <v>25240</v>
      </c>
      <c r="J28" s="48">
        <f t="shared" si="2"/>
        <v>219297</v>
      </c>
      <c r="K28" s="48">
        <f t="shared" si="2"/>
        <v>197359</v>
      </c>
      <c r="L28" s="48">
        <f t="shared" si="2"/>
        <v>12093</v>
      </c>
      <c r="M28" s="48">
        <f t="shared" si="2"/>
        <v>9845</v>
      </c>
      <c r="N28" s="24" t="s">
        <v>23</v>
      </c>
    </row>
    <row r="29" spans="1:14" ht="12" customHeight="1">
      <c r="A29" s="25"/>
      <c r="B29" s="2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6"/>
    </row>
    <row r="30" spans="1:14" ht="12" customHeight="1">
      <c r="A30" s="52" t="s">
        <v>53</v>
      </c>
      <c r="B30" s="28">
        <f>SUM(C30:I30)</f>
        <v>35516</v>
      </c>
      <c r="C30" s="29">
        <v>29526</v>
      </c>
      <c r="D30" s="29">
        <v>156</v>
      </c>
      <c r="E30" s="29">
        <v>1860</v>
      </c>
      <c r="F30" s="29">
        <v>2235</v>
      </c>
      <c r="G30" s="29">
        <v>389</v>
      </c>
      <c r="H30" s="29">
        <v>109</v>
      </c>
      <c r="I30" s="29">
        <v>1241</v>
      </c>
      <c r="J30" s="29">
        <v>17435</v>
      </c>
      <c r="K30" s="29">
        <v>15211</v>
      </c>
      <c r="L30" s="29">
        <v>1406</v>
      </c>
      <c r="M30" s="29">
        <v>818</v>
      </c>
      <c r="N30" s="30" t="s">
        <v>25</v>
      </c>
    </row>
    <row r="31" spans="1:14" ht="12" customHeight="1">
      <c r="A31" s="27" t="s">
        <v>26</v>
      </c>
      <c r="B31" s="28">
        <f aca="true" t="shared" si="3" ref="B31:B38">SUM(C31:I31)</f>
        <v>59281</v>
      </c>
      <c r="C31" s="29">
        <v>49073</v>
      </c>
      <c r="D31" s="29">
        <v>275</v>
      </c>
      <c r="E31" s="29">
        <v>2182</v>
      </c>
      <c r="F31" s="29">
        <v>3948</v>
      </c>
      <c r="G31" s="29">
        <v>467</v>
      </c>
      <c r="H31" s="29">
        <v>125</v>
      </c>
      <c r="I31" s="29">
        <v>3211</v>
      </c>
      <c r="J31" s="29">
        <v>25408</v>
      </c>
      <c r="K31" s="29">
        <v>23947</v>
      </c>
      <c r="L31" s="29">
        <v>974</v>
      </c>
      <c r="M31" s="29">
        <v>487</v>
      </c>
      <c r="N31" s="30" t="s">
        <v>27</v>
      </c>
    </row>
    <row r="32" spans="1:14" ht="12" customHeight="1">
      <c r="A32" s="27" t="s">
        <v>54</v>
      </c>
      <c r="B32" s="28">
        <f t="shared" si="3"/>
        <v>26187</v>
      </c>
      <c r="C32" s="29">
        <v>21070</v>
      </c>
      <c r="D32" s="29">
        <v>259</v>
      </c>
      <c r="E32" s="29">
        <v>1100</v>
      </c>
      <c r="F32" s="29">
        <v>1313</v>
      </c>
      <c r="G32" s="29">
        <v>226</v>
      </c>
      <c r="H32" s="29">
        <v>23</v>
      </c>
      <c r="I32" s="29">
        <v>2196</v>
      </c>
      <c r="J32" s="29">
        <v>13831</v>
      </c>
      <c r="K32" s="29">
        <v>10575</v>
      </c>
      <c r="L32" s="29">
        <v>840</v>
      </c>
      <c r="M32" s="29">
        <v>2416</v>
      </c>
      <c r="N32" s="30" t="s">
        <v>29</v>
      </c>
    </row>
    <row r="33" spans="1:14" ht="12" customHeight="1">
      <c r="A33" s="27" t="s">
        <v>55</v>
      </c>
      <c r="B33" s="28">
        <f t="shared" si="3"/>
        <v>37035</v>
      </c>
      <c r="C33" s="29">
        <v>30198</v>
      </c>
      <c r="D33" s="29">
        <v>180</v>
      </c>
      <c r="E33" s="29">
        <v>1171</v>
      </c>
      <c r="F33" s="29">
        <v>2544</v>
      </c>
      <c r="G33" s="29">
        <v>444</v>
      </c>
      <c r="H33" s="29">
        <v>208</v>
      </c>
      <c r="I33" s="29">
        <v>2290</v>
      </c>
      <c r="J33" s="29">
        <v>16866</v>
      </c>
      <c r="K33" s="29">
        <v>14629</v>
      </c>
      <c r="L33" s="29">
        <v>1338</v>
      </c>
      <c r="M33" s="29">
        <v>899</v>
      </c>
      <c r="N33" s="30" t="s">
        <v>31</v>
      </c>
    </row>
    <row r="34" spans="1:14" ht="12" customHeight="1">
      <c r="A34" s="27" t="s">
        <v>56</v>
      </c>
      <c r="B34" s="28">
        <f t="shared" si="3"/>
        <v>94111</v>
      </c>
      <c r="C34" s="29">
        <v>81373</v>
      </c>
      <c r="D34" s="29">
        <v>288</v>
      </c>
      <c r="E34" s="29">
        <v>1251</v>
      </c>
      <c r="F34" s="29">
        <v>8080</v>
      </c>
      <c r="G34" s="29">
        <v>1047</v>
      </c>
      <c r="H34" s="29">
        <v>493</v>
      </c>
      <c r="I34" s="29">
        <v>1579</v>
      </c>
      <c r="J34" s="29">
        <v>38405</v>
      </c>
      <c r="K34" s="29">
        <v>36994</v>
      </c>
      <c r="L34" s="29">
        <v>1006</v>
      </c>
      <c r="M34" s="29">
        <v>405</v>
      </c>
      <c r="N34" s="30" t="s">
        <v>33</v>
      </c>
    </row>
    <row r="35" spans="1:14" ht="12" customHeight="1">
      <c r="A35" s="27" t="s">
        <v>57</v>
      </c>
      <c r="B35" s="28">
        <f t="shared" si="3"/>
        <v>41883</v>
      </c>
      <c r="C35" s="29">
        <v>33989</v>
      </c>
      <c r="D35" s="29">
        <v>247</v>
      </c>
      <c r="E35" s="29">
        <v>1151</v>
      </c>
      <c r="F35" s="29">
        <v>3176</v>
      </c>
      <c r="G35" s="29">
        <v>486</v>
      </c>
      <c r="H35" s="29">
        <v>145</v>
      </c>
      <c r="I35" s="29">
        <v>2689</v>
      </c>
      <c r="J35" s="29">
        <v>17763</v>
      </c>
      <c r="K35" s="29">
        <v>16349</v>
      </c>
      <c r="L35" s="29">
        <v>1171</v>
      </c>
      <c r="M35" s="29">
        <v>243</v>
      </c>
      <c r="N35" s="30" t="s">
        <v>35</v>
      </c>
    </row>
    <row r="36" spans="1:14" ht="12" customHeight="1">
      <c r="A36" s="27" t="s">
        <v>58</v>
      </c>
      <c r="B36" s="28">
        <f t="shared" si="3"/>
        <v>48290</v>
      </c>
      <c r="C36" s="29">
        <v>39287</v>
      </c>
      <c r="D36" s="29">
        <v>258</v>
      </c>
      <c r="E36" s="29">
        <v>1852</v>
      </c>
      <c r="F36" s="29">
        <v>2499</v>
      </c>
      <c r="G36" s="29">
        <v>370</v>
      </c>
      <c r="H36" s="29">
        <v>129</v>
      </c>
      <c r="I36" s="29">
        <v>3895</v>
      </c>
      <c r="J36" s="29">
        <v>21198</v>
      </c>
      <c r="K36" s="29">
        <v>19541</v>
      </c>
      <c r="L36" s="29">
        <v>1206</v>
      </c>
      <c r="M36" s="29">
        <v>451</v>
      </c>
      <c r="N36" s="30" t="s">
        <v>37</v>
      </c>
    </row>
    <row r="37" spans="1:14" ht="12" customHeight="1">
      <c r="A37" s="27" t="s">
        <v>59</v>
      </c>
      <c r="B37" s="28">
        <f t="shared" si="3"/>
        <v>47579</v>
      </c>
      <c r="C37" s="29">
        <v>39532</v>
      </c>
      <c r="D37" s="29">
        <v>295</v>
      </c>
      <c r="E37" s="29">
        <v>1816</v>
      </c>
      <c r="F37" s="29">
        <v>2413</v>
      </c>
      <c r="G37" s="29">
        <v>245</v>
      </c>
      <c r="H37" s="29">
        <v>54</v>
      </c>
      <c r="I37" s="29">
        <v>3224</v>
      </c>
      <c r="J37" s="29">
        <v>22564</v>
      </c>
      <c r="K37" s="29">
        <v>19261</v>
      </c>
      <c r="L37" s="29">
        <v>906</v>
      </c>
      <c r="M37" s="29">
        <v>2397</v>
      </c>
      <c r="N37" s="30" t="s">
        <v>39</v>
      </c>
    </row>
    <row r="38" spans="1:14" ht="12" customHeight="1">
      <c r="A38" s="27" t="s">
        <v>60</v>
      </c>
      <c r="B38" s="28">
        <f t="shared" si="3"/>
        <v>19300</v>
      </c>
      <c r="C38" s="29">
        <v>16444</v>
      </c>
      <c r="D38" s="29">
        <v>213</v>
      </c>
      <c r="E38" s="29">
        <v>366</v>
      </c>
      <c r="F38" s="29">
        <v>897</v>
      </c>
      <c r="G38" s="29">
        <v>143</v>
      </c>
      <c r="H38" s="29">
        <v>30</v>
      </c>
      <c r="I38" s="29">
        <v>1207</v>
      </c>
      <c r="J38" s="29">
        <v>9152</v>
      </c>
      <c r="K38" s="29">
        <v>7497</v>
      </c>
      <c r="L38" s="29">
        <v>414</v>
      </c>
      <c r="M38" s="29">
        <v>1241</v>
      </c>
      <c r="N38" s="30" t="s">
        <v>41</v>
      </c>
    </row>
    <row r="39" spans="1:14" ht="12" customHeight="1">
      <c r="A39" s="50" t="s">
        <v>86</v>
      </c>
      <c r="B39" s="28">
        <v>24590</v>
      </c>
      <c r="C39" s="29">
        <v>21815</v>
      </c>
      <c r="D39" s="29">
        <v>137</v>
      </c>
      <c r="E39" s="29">
        <v>367</v>
      </c>
      <c r="F39" s="29">
        <v>1382</v>
      </c>
      <c r="G39" s="29">
        <v>114</v>
      </c>
      <c r="H39" s="29">
        <v>32</v>
      </c>
      <c r="I39" s="29">
        <v>743</v>
      </c>
      <c r="J39" s="29">
        <v>10278</v>
      </c>
      <c r="K39" s="29">
        <v>9741</v>
      </c>
      <c r="L39" s="29">
        <v>420</v>
      </c>
      <c r="M39" s="29">
        <v>117</v>
      </c>
      <c r="N39" s="30" t="s">
        <v>43</v>
      </c>
    </row>
    <row r="40" spans="1:14" ht="12" customHeight="1">
      <c r="A40" s="27" t="s">
        <v>62</v>
      </c>
      <c r="B40" s="28">
        <v>16475</v>
      </c>
      <c r="C40" s="29">
        <v>13548</v>
      </c>
      <c r="D40" s="29">
        <v>145</v>
      </c>
      <c r="E40" s="29">
        <v>643</v>
      </c>
      <c r="F40" s="29">
        <v>796</v>
      </c>
      <c r="G40" s="29">
        <v>104</v>
      </c>
      <c r="H40" s="29">
        <v>40</v>
      </c>
      <c r="I40" s="29">
        <v>1199</v>
      </c>
      <c r="J40" s="29">
        <v>7257</v>
      </c>
      <c r="K40" s="29">
        <v>6653</v>
      </c>
      <c r="L40" s="29">
        <v>504</v>
      </c>
      <c r="M40" s="29">
        <v>100</v>
      </c>
      <c r="N40" s="30" t="s">
        <v>45</v>
      </c>
    </row>
    <row r="41" spans="1:14" ht="12" customHeight="1">
      <c r="A41" s="27" t="s">
        <v>63</v>
      </c>
      <c r="B41" s="28">
        <v>43221</v>
      </c>
      <c r="C41" s="29">
        <v>34863</v>
      </c>
      <c r="D41" s="29">
        <v>190</v>
      </c>
      <c r="E41" s="29">
        <v>1196</v>
      </c>
      <c r="F41" s="29">
        <v>3869</v>
      </c>
      <c r="G41" s="29">
        <v>592</v>
      </c>
      <c r="H41" s="29">
        <v>745</v>
      </c>
      <c r="I41" s="29">
        <v>1766</v>
      </c>
      <c r="J41" s="32">
        <v>19140</v>
      </c>
      <c r="K41" s="32">
        <v>16961</v>
      </c>
      <c r="L41" s="32">
        <v>1908</v>
      </c>
      <c r="M41" s="32">
        <v>271</v>
      </c>
      <c r="N41" s="33" t="s">
        <v>47</v>
      </c>
    </row>
    <row r="42" spans="1:10" ht="12" customHeight="1">
      <c r="A42" s="34" t="s">
        <v>83</v>
      </c>
      <c r="B42" s="35"/>
      <c r="C42" s="35"/>
      <c r="D42" s="35"/>
      <c r="E42" s="35"/>
      <c r="F42" s="35"/>
      <c r="G42" s="35"/>
      <c r="H42" s="35"/>
      <c r="I42" s="35"/>
      <c r="J42" s="35"/>
    </row>
  </sheetData>
  <sheetProtection/>
  <mergeCells count="8">
    <mergeCell ref="C1:N1"/>
    <mergeCell ref="B2:I2"/>
    <mergeCell ref="J2:M2"/>
    <mergeCell ref="N2:N3"/>
    <mergeCell ref="C23:N23"/>
    <mergeCell ref="B24:I24"/>
    <mergeCell ref="J24:M24"/>
    <mergeCell ref="N24:N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2009-04-23T04:31:59Z</dcterms:created>
  <dcterms:modified xsi:type="dcterms:W3CDTF">2009-04-23T04:32:04Z</dcterms:modified>
  <cp:category/>
  <cp:version/>
  <cp:contentType/>
  <cp:contentStatus/>
</cp:coreProperties>
</file>