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'112'!$B$1:$J$39</definedName>
    <definedName name="_10.電気_ガスおよび水道">#REF!</definedName>
    <definedName name="_xlnm.Print_Area" localSheetId="0">'112'!$A$1:$T$56</definedName>
  </definedNames>
  <calcPr fullCalcOnLoad="1"/>
</workbook>
</file>

<file path=xl/sharedStrings.xml><?xml version="1.0" encoding="utf-8"?>
<sst xmlns="http://schemas.openxmlformats.org/spreadsheetml/2006/main" count="121" uniqueCount="104">
  <si>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</si>
  <si>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</si>
  <si>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</si>
  <si>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</si>
  <si>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</si>
  <si>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</si>
  <si>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</si>
  <si>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</si>
  <si>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</si>
  <si>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</si>
  <si>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</si>
  <si>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</si>
  <si>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</si>
  <si>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</si>
  <si>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</si>
  <si>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53 年 </t>
  </si>
  <si>
    <t>久  大  本  線</t>
  </si>
  <si>
    <t xml:space="preserve">     54</t>
  </si>
  <si>
    <t>夜明</t>
  </si>
  <si>
    <t>光岡</t>
  </si>
  <si>
    <t xml:space="preserve">     55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</si>
  <si>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</si>
  <si>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</si>
  <si>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</si>
  <si>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</si>
  <si>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</si>
  <si>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</si>
  <si>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</si>
  <si>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</si>
  <si>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</si>
  <si>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</si>
  <si>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</si>
  <si>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</si>
  <si>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</si>
  <si>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</si>
  <si>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</si>
  <si>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</si>
  <si>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</si>
  <si>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</si>
  <si>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</si>
  <si>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</si>
  <si>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</si>
  <si>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</si>
  <si>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</si>
  <si>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</si>
  <si>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</si>
  <si>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</si>
  <si>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</si>
  <si>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</si>
  <si>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</si>
  <si>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</si>
  <si>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</si>
  <si>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</si>
  <si>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</si>
  <si>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鬼ケ瀬</t>
  </si>
  <si>
    <t>亀川</t>
  </si>
  <si>
    <t>向之原</t>
  </si>
  <si>
    <t>別府</t>
  </si>
  <si>
    <t>賀来</t>
  </si>
  <si>
    <t>東別府</t>
  </si>
  <si>
    <t>南大分</t>
  </si>
  <si>
    <t>西大分</t>
  </si>
  <si>
    <t xml:space="preserve"> </t>
  </si>
  <si>
    <t>大分</t>
  </si>
  <si>
    <t xml:space="preserve"> 豊  肥  本  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</si>
  <si>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</si>
  <si>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</si>
  <si>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</si>
  <si>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</si>
  <si>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</si>
  <si>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</si>
  <si>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</si>
  <si>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</si>
  <si>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</si>
  <si>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</si>
  <si>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</si>
  <si>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</si>
  <si>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</si>
  <si>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</si>
  <si>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</si>
  <si>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</si>
  <si>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</si>
  <si>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</si>
  <si>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</si>
  <si>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</si>
  <si>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</si>
  <si>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</si>
  <si>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</si>
  <si>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</si>
  <si>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</si>
  <si>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</si>
  <si>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    原    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</si>
  <si>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</si>
  <si>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</si>
  <si>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</si>
  <si>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</si>
  <si>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</si>
  <si>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</si>
  <si>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</si>
  <si>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</si>
  <si>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重岡</t>
  </si>
  <si>
    <t>宗太郎</t>
  </si>
  <si>
    <t>大分港</t>
  </si>
  <si>
    <t>資料: 鉄道統計年報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</si>
</sst>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2" fillId="33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 applyProtection="1">
      <alignment horizontal="centerContinuous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>
      <alignment horizontal="centerContinuous"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3" xfId="48" applyNumberFormat="1" applyFont="1" applyBorder="1" applyAlignment="1">
      <alignment horizontal="centerContinuous"/>
    </xf>
    <xf numFmtId="177" fontId="2" fillId="0" borderId="14" xfId="48" applyNumberFormat="1" applyFont="1" applyBorder="1" applyAlignment="1">
      <alignment horizontal="centerContinuous"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7" fontId="2" fillId="0" borderId="15" xfId="0" applyNumberFormat="1" applyFont="1" applyBorder="1" applyAlignment="1" applyProtection="1">
      <alignment horizontal="center" vertical="center"/>
      <protection/>
    </xf>
    <xf numFmtId="177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14" xfId="48" applyNumberFormat="1" applyFont="1" applyBorder="1" applyAlignment="1">
      <alignment horizontal="centerContinuous"/>
    </xf>
    <xf numFmtId="176" fontId="2" fillId="0" borderId="11" xfId="48" applyNumberFormat="1" applyFont="1" applyBorder="1" applyAlignment="1">
      <alignment horizontal="centerContinuous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16" xfId="48" applyNumberFormat="1" applyFont="1" applyBorder="1" applyAlignment="1" applyProtection="1">
      <alignment/>
      <protection locked="0"/>
    </xf>
    <xf numFmtId="177" fontId="2" fillId="0" borderId="17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>
      <alignment/>
    </xf>
    <xf numFmtId="177" fontId="2" fillId="0" borderId="0" xfId="48" applyNumberFormat="1" applyFont="1" applyAlignment="1">
      <alignment/>
    </xf>
    <xf numFmtId="177" fontId="6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18" xfId="0" applyNumberFormat="1" applyFont="1" applyBorder="1" applyAlignment="1" applyProtection="1">
      <alignment horizontal="center"/>
      <protection locked="0"/>
    </xf>
    <xf numFmtId="177" fontId="2" fillId="0" borderId="19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 horizontal="centerContinuous"/>
    </xf>
    <xf numFmtId="0" fontId="2" fillId="0" borderId="18" xfId="0" applyNumberFormat="1" applyFont="1" applyBorder="1" applyAlignment="1" applyProtection="1">
      <alignment horizontal="distributed"/>
      <protection/>
    </xf>
    <xf numFmtId="177" fontId="2" fillId="0" borderId="0" xfId="48" applyNumberFormat="1" applyFont="1" applyBorder="1" applyAlignment="1" applyProtection="1">
      <alignment/>
      <protection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6" fillId="0" borderId="19" xfId="48" applyNumberFormat="1" applyFont="1" applyBorder="1" applyAlignment="1" applyProtection="1">
      <alignment/>
      <protection/>
    </xf>
    <xf numFmtId="177" fontId="6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>
      <alignment/>
      <protection/>
    </xf>
    <xf numFmtId="177" fontId="6" fillId="0" borderId="0" xfId="48" applyNumberFormat="1" applyFont="1" applyAlignment="1">
      <alignment/>
    </xf>
    <xf numFmtId="177" fontId="2" fillId="0" borderId="19" xfId="0" applyNumberFormat="1" applyFont="1" applyBorder="1" applyAlignment="1">
      <alignment horizontal="center"/>
    </xf>
    <xf numFmtId="176" fontId="2" fillId="0" borderId="0" xfId="48" applyNumberFormat="1" applyFont="1" applyBorder="1" applyAlignment="1">
      <alignment/>
    </xf>
    <xf numFmtId="176" fontId="2" fillId="0" borderId="11" xfId="0" applyNumberFormat="1" applyFont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distributed"/>
      <protection/>
    </xf>
    <xf numFmtId="177" fontId="2" fillId="0" borderId="11" xfId="48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 horizontal="distributed"/>
      <protection/>
    </xf>
    <xf numFmtId="176" fontId="6" fillId="0" borderId="19" xfId="48" applyNumberFormat="1" applyFont="1" applyBorder="1" applyAlignment="1" applyProtection="1">
      <alignment/>
      <protection/>
    </xf>
    <xf numFmtId="177" fontId="2" fillId="0" borderId="19" xfId="48" applyNumberFormat="1" applyFont="1" applyBorder="1" applyAlignment="1" applyProtection="1">
      <alignment/>
      <protection/>
    </xf>
    <xf numFmtId="177" fontId="2" fillId="0" borderId="0" xfId="48" applyNumberFormat="1" applyFont="1" applyBorder="1" applyAlignment="1" applyProtection="1">
      <alignment horizontal="right"/>
      <protection/>
    </xf>
    <xf numFmtId="176" fontId="2" fillId="0" borderId="0" xfId="48" applyNumberFormat="1" applyFont="1" applyBorder="1" applyAlignment="1" applyProtection="1">
      <alignment/>
      <protection/>
    </xf>
    <xf numFmtId="41" fontId="2" fillId="0" borderId="0" xfId="48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 applyProtection="1">
      <alignment horizontal="distributed"/>
      <protection/>
    </xf>
    <xf numFmtId="177" fontId="2" fillId="0" borderId="20" xfId="48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2" fillId="0" borderId="18" xfId="0" applyNumberFormat="1" applyFont="1" applyBorder="1" applyAlignment="1">
      <alignment horizontal="distributed"/>
    </xf>
    <xf numFmtId="177" fontId="6" fillId="0" borderId="19" xfId="48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41" fontId="6" fillId="0" borderId="0" xfId="48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8" fontId="6" fillId="0" borderId="0" xfId="48" applyFont="1" applyAlignment="1">
      <alignment/>
    </xf>
    <xf numFmtId="0" fontId="2" fillId="0" borderId="0" xfId="0" applyNumberFormat="1" applyFont="1" applyBorder="1" applyAlignment="1" applyProtection="1">
      <alignment horizontal="distributed"/>
      <protection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38" fontId="2" fillId="0" borderId="19" xfId="48" applyFont="1" applyBorder="1" applyAlignment="1">
      <alignment/>
    </xf>
    <xf numFmtId="0" fontId="2" fillId="0" borderId="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 horizontal="distributed"/>
      <protection/>
    </xf>
    <xf numFmtId="41" fontId="2" fillId="0" borderId="19" xfId="48" applyNumberFormat="1" applyFont="1" applyBorder="1" applyAlignment="1" applyProtection="1">
      <alignment/>
      <protection/>
    </xf>
    <xf numFmtId="0" fontId="2" fillId="0" borderId="0" xfId="0" applyNumberFormat="1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2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 quotePrefix="1">
      <alignment horizont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>
      <alignment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18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 quotePrefix="1">
      <alignment horizontal="center"/>
      <protection locked="0"/>
    </xf>
    <xf numFmtId="178" fontId="6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distributed"/>
      <protection/>
    </xf>
    <xf numFmtId="0" fontId="2" fillId="0" borderId="18" xfId="0" applyFont="1" applyBorder="1" applyAlignment="1">
      <alignment horizontal="distributed"/>
    </xf>
    <xf numFmtId="176" fontId="6" fillId="0" borderId="0" xfId="0" applyNumberFormat="1" applyFont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20" xfId="0" applyNumberFormat="1" applyFont="1" applyBorder="1" applyAlignment="1" applyProtection="1">
      <alignment horizontal="center" vertical="center"/>
      <protection/>
    </xf>
    <xf numFmtId="176" fontId="2" fillId="0" borderId="22" xfId="48" applyNumberFormat="1" applyFont="1" applyBorder="1" applyAlignment="1">
      <alignment horizontal="center"/>
    </xf>
    <xf numFmtId="176" fontId="2" fillId="0" borderId="23" xfId="48" applyNumberFormat="1" applyFont="1" applyBorder="1" applyAlignment="1">
      <alignment horizontal="center"/>
    </xf>
    <xf numFmtId="176" fontId="2" fillId="0" borderId="24" xfId="48" applyNumberFormat="1" applyFont="1" applyBorder="1" applyAlignment="1">
      <alignment horizontal="center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quotePrefix="1">
      <alignment horizontal="center"/>
    </xf>
    <xf numFmtId="176" fontId="2" fillId="0" borderId="25" xfId="0" applyNumberFormat="1" applyFont="1" applyBorder="1" applyAlignment="1">
      <alignment horizontal="center"/>
    </xf>
    <xf numFmtId="176" fontId="6" fillId="0" borderId="17" xfId="0" applyNumberFormat="1" applyFont="1" applyBorder="1" applyAlignment="1" applyProtection="1">
      <alignment horizontal="distributed"/>
      <protection/>
    </xf>
    <xf numFmtId="0" fontId="2" fillId="0" borderId="25" xfId="0" applyFont="1" applyBorder="1" applyAlignment="1">
      <alignment horizontal="distributed"/>
    </xf>
    <xf numFmtId="177" fontId="2" fillId="0" borderId="22" xfId="0" applyNumberFormat="1" applyFont="1" applyBorder="1" applyAlignment="1" applyProtection="1">
      <alignment horizontal="center" vertical="center"/>
      <protection/>
    </xf>
    <xf numFmtId="177" fontId="2" fillId="0" borderId="24" xfId="0" applyNumberFormat="1" applyFont="1" applyBorder="1" applyAlignment="1" applyProtection="1">
      <alignment horizontal="center" vertical="center"/>
      <protection/>
    </xf>
    <xf numFmtId="177" fontId="2" fillId="0" borderId="22" xfId="48" applyNumberFormat="1" applyFont="1" applyBorder="1" applyAlignment="1">
      <alignment horizontal="center"/>
    </xf>
    <xf numFmtId="177" fontId="2" fillId="0" borderId="23" xfId="48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H28">
      <selection activeCell="Q46" sqref="Q46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77" customWidth="1"/>
    <col min="4" max="5" width="11.875" style="1" customWidth="1"/>
    <col min="6" max="6" width="12.75390625" style="77" customWidth="1"/>
    <col min="7" max="7" width="10.00390625" style="1" customWidth="1"/>
    <col min="8" max="8" width="10.00390625" style="77" customWidth="1"/>
    <col min="9" max="9" width="10.00390625" style="1" customWidth="1"/>
    <col min="10" max="10" width="10.00390625" style="77" customWidth="1"/>
    <col min="11" max="11" width="3.75390625" style="1" customWidth="1"/>
    <col min="12" max="12" width="12.75390625" style="1" customWidth="1"/>
    <col min="13" max="16" width="11.75390625" style="77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15" customFormat="1" ht="14.25" customHeight="1" thickTop="1">
      <c r="A3" s="12" t="s">
        <v>3</v>
      </c>
      <c r="B3" s="13"/>
      <c r="C3" s="137" t="s">
        <v>4</v>
      </c>
      <c r="D3" s="138"/>
      <c r="E3" s="138"/>
      <c r="F3" s="126" t="s">
        <v>5</v>
      </c>
      <c r="G3" s="139" t="s">
        <v>6</v>
      </c>
      <c r="H3" s="140"/>
      <c r="I3" s="139" t="s">
        <v>7</v>
      </c>
      <c r="J3" s="140"/>
      <c r="K3" s="141" t="s">
        <v>8</v>
      </c>
      <c r="L3" s="142"/>
      <c r="M3" s="137" t="s">
        <v>4</v>
      </c>
      <c r="N3" s="138"/>
      <c r="O3" s="143"/>
      <c r="P3" s="126" t="s">
        <v>5</v>
      </c>
      <c r="Q3" s="128" t="s">
        <v>6</v>
      </c>
      <c r="R3" s="129"/>
      <c r="S3" s="128" t="s">
        <v>7</v>
      </c>
      <c r="T3" s="130"/>
      <c r="U3" s="14"/>
    </row>
    <row r="4" spans="1:34" s="15" customFormat="1" ht="14.25" customHeight="1">
      <c r="A4" s="16" t="s">
        <v>9</v>
      </c>
      <c r="B4" s="16"/>
      <c r="C4" s="17" t="s">
        <v>10</v>
      </c>
      <c r="D4" s="18" t="s">
        <v>11</v>
      </c>
      <c r="E4" s="18" t="s">
        <v>12</v>
      </c>
      <c r="F4" s="127"/>
      <c r="G4" s="19" t="s">
        <v>13</v>
      </c>
      <c r="H4" s="20" t="s">
        <v>14</v>
      </c>
      <c r="I4" s="19" t="s">
        <v>13</v>
      </c>
      <c r="J4" s="20" t="s">
        <v>14</v>
      </c>
      <c r="K4" s="131" t="s">
        <v>9</v>
      </c>
      <c r="L4" s="132"/>
      <c r="M4" s="21" t="s">
        <v>10</v>
      </c>
      <c r="N4" s="22" t="s">
        <v>11</v>
      </c>
      <c r="O4" s="23" t="s">
        <v>12</v>
      </c>
      <c r="P4" s="127"/>
      <c r="Q4" s="19" t="s">
        <v>13</v>
      </c>
      <c r="R4" s="24" t="s">
        <v>14</v>
      </c>
      <c r="S4" s="19" t="s">
        <v>13</v>
      </c>
      <c r="T4" s="25" t="s">
        <v>14</v>
      </c>
      <c r="U4" s="26"/>
      <c r="V4" s="27"/>
      <c r="W4" s="27"/>
      <c r="X4" s="27"/>
      <c r="Y4" s="27"/>
      <c r="Z4" s="27"/>
      <c r="AA4" s="28"/>
      <c r="AB4" s="28"/>
      <c r="AC4" s="27"/>
      <c r="AD4" s="27"/>
      <c r="AE4" s="27"/>
      <c r="AF4" s="27"/>
      <c r="AG4" s="27"/>
      <c r="AH4" s="28"/>
    </row>
    <row r="5" spans="1:20" ht="12" customHeight="1">
      <c r="A5" s="133" t="s">
        <v>15</v>
      </c>
      <c r="B5" s="134"/>
      <c r="C5" s="29">
        <v>26474486</v>
      </c>
      <c r="D5" s="30">
        <v>11860098</v>
      </c>
      <c r="E5" s="30">
        <v>14614388</v>
      </c>
      <c r="F5" s="30">
        <v>26305271</v>
      </c>
      <c r="G5" s="31">
        <v>807246</v>
      </c>
      <c r="H5" s="32">
        <v>619272</v>
      </c>
      <c r="I5" s="31">
        <v>52395</v>
      </c>
      <c r="J5" s="32">
        <v>56891</v>
      </c>
      <c r="K5" s="135" t="s">
        <v>16</v>
      </c>
      <c r="L5" s="136"/>
      <c r="M5" s="33">
        <v>4073318</v>
      </c>
      <c r="N5" s="33">
        <v>1517674</v>
      </c>
      <c r="O5" s="33">
        <v>2555644</v>
      </c>
      <c r="P5" s="33">
        <v>3977186</v>
      </c>
      <c r="Q5" s="33">
        <v>64854</v>
      </c>
      <c r="R5" s="33">
        <v>71191</v>
      </c>
      <c r="S5" s="34">
        <v>0</v>
      </c>
      <c r="T5" s="34">
        <v>0</v>
      </c>
    </row>
    <row r="6" spans="1:21" ht="12" customHeight="1">
      <c r="A6" s="118" t="s">
        <v>17</v>
      </c>
      <c r="B6" s="119"/>
      <c r="C6" s="37">
        <v>25636955</v>
      </c>
      <c r="D6" s="38">
        <v>11475465</v>
      </c>
      <c r="E6" s="38">
        <v>14161490</v>
      </c>
      <c r="F6" s="38">
        <v>25460760</v>
      </c>
      <c r="G6" s="31">
        <v>696977</v>
      </c>
      <c r="H6" s="32">
        <v>560182</v>
      </c>
      <c r="I6" s="31">
        <v>65561</v>
      </c>
      <c r="J6" s="32">
        <v>61208</v>
      </c>
      <c r="K6" s="39"/>
      <c r="L6" s="40" t="s">
        <v>18</v>
      </c>
      <c r="M6" s="41">
        <f aca="true" t="shared" si="0" ref="M6:M28">SUM(N6:O6)</f>
        <v>65164</v>
      </c>
      <c r="N6" s="41">
        <v>23533</v>
      </c>
      <c r="O6" s="41">
        <v>41631</v>
      </c>
      <c r="P6" s="41">
        <v>71653</v>
      </c>
      <c r="Q6" s="42">
        <v>1771</v>
      </c>
      <c r="R6" s="43">
        <v>353</v>
      </c>
      <c r="S6" s="43">
        <v>0</v>
      </c>
      <c r="T6" s="43">
        <v>0</v>
      </c>
      <c r="U6" s="44"/>
    </row>
    <row r="7" spans="1:34" ht="12" customHeight="1">
      <c r="A7" s="35"/>
      <c r="B7" s="36"/>
      <c r="C7" s="37"/>
      <c r="D7" s="38"/>
      <c r="E7" s="38"/>
      <c r="F7" s="38"/>
      <c r="G7" s="31"/>
      <c r="H7" s="32"/>
      <c r="I7" s="31"/>
      <c r="J7" s="32"/>
      <c r="K7" s="39"/>
      <c r="L7" s="40" t="s">
        <v>19</v>
      </c>
      <c r="M7" s="41">
        <f t="shared" si="0"/>
        <v>171340</v>
      </c>
      <c r="N7" s="41">
        <v>39972</v>
      </c>
      <c r="O7" s="41">
        <v>131368</v>
      </c>
      <c r="P7" s="41">
        <v>168560</v>
      </c>
      <c r="Q7" s="42">
        <v>2965</v>
      </c>
      <c r="R7" s="43">
        <v>694</v>
      </c>
      <c r="S7" s="43">
        <v>0</v>
      </c>
      <c r="T7" s="43">
        <v>0</v>
      </c>
      <c r="U7" s="45"/>
      <c r="AB7" s="46"/>
      <c r="AC7" s="47"/>
      <c r="AD7" s="47"/>
      <c r="AE7" s="47"/>
      <c r="AF7" s="47"/>
      <c r="AG7" s="47"/>
      <c r="AH7" s="47"/>
    </row>
    <row r="8" spans="1:34" ht="12" customHeight="1">
      <c r="A8" s="120" t="s">
        <v>20</v>
      </c>
      <c r="B8" s="121"/>
      <c r="C8" s="48">
        <v>24599678</v>
      </c>
      <c r="D8" s="49">
        <v>11068707</v>
      </c>
      <c r="E8" s="49">
        <v>13530971</v>
      </c>
      <c r="F8" s="49">
        <v>24255899</v>
      </c>
      <c r="G8" s="50">
        <v>600888</v>
      </c>
      <c r="H8" s="50">
        <v>487430</v>
      </c>
      <c r="I8" s="51">
        <v>55407</v>
      </c>
      <c r="J8" s="51">
        <v>54405</v>
      </c>
      <c r="K8" s="11"/>
      <c r="L8" s="40" t="s">
        <v>21</v>
      </c>
      <c r="M8" s="41">
        <f t="shared" si="0"/>
        <v>903868</v>
      </c>
      <c r="N8" s="41">
        <v>505132</v>
      </c>
      <c r="O8" s="41">
        <v>398736</v>
      </c>
      <c r="P8" s="41">
        <v>846262</v>
      </c>
      <c r="Q8" s="42">
        <v>20999</v>
      </c>
      <c r="R8" s="43">
        <v>35029</v>
      </c>
      <c r="S8" s="43">
        <v>0</v>
      </c>
      <c r="T8" s="43">
        <v>0</v>
      </c>
      <c r="U8" s="45"/>
      <c r="AB8" s="46"/>
      <c r="AC8" s="47"/>
      <c r="AD8" s="47"/>
      <c r="AE8" s="47"/>
      <c r="AF8" s="47"/>
      <c r="AG8" s="47"/>
      <c r="AH8" s="47"/>
    </row>
    <row r="9" spans="3:34" ht="12" customHeight="1">
      <c r="C9" s="52"/>
      <c r="D9" s="53"/>
      <c r="E9" s="31"/>
      <c r="F9" s="32"/>
      <c r="G9" s="31"/>
      <c r="H9" s="32"/>
      <c r="I9" s="31"/>
      <c r="J9" s="32"/>
      <c r="K9" s="54"/>
      <c r="L9" s="55" t="s">
        <v>22</v>
      </c>
      <c r="M9" s="56">
        <f t="shared" si="0"/>
        <v>20696</v>
      </c>
      <c r="N9" s="41">
        <v>11640</v>
      </c>
      <c r="O9" s="41">
        <v>9056</v>
      </c>
      <c r="P9" s="41">
        <v>20141</v>
      </c>
      <c r="Q9" s="42">
        <v>0</v>
      </c>
      <c r="R9" s="43">
        <v>0</v>
      </c>
      <c r="S9" s="43">
        <v>0</v>
      </c>
      <c r="T9" s="43">
        <v>0</v>
      </c>
      <c r="U9" s="45"/>
      <c r="AB9" s="46"/>
      <c r="AC9" s="47"/>
      <c r="AD9" s="47"/>
      <c r="AE9" s="47"/>
      <c r="AF9" s="47"/>
      <c r="AG9" s="47"/>
      <c r="AH9" s="47"/>
    </row>
    <row r="10" spans="1:34" ht="12" customHeight="1">
      <c r="A10" s="122" t="s">
        <v>23</v>
      </c>
      <c r="B10" s="123"/>
      <c r="C10" s="58">
        <f aca="true" t="shared" si="1" ref="C10:H10">SUM(C11:C52)</f>
        <v>17802713</v>
      </c>
      <c r="D10" s="50">
        <f t="shared" si="1"/>
        <v>8725976</v>
      </c>
      <c r="E10" s="50">
        <f t="shared" si="1"/>
        <v>9076737</v>
      </c>
      <c r="F10" s="50">
        <f t="shared" si="1"/>
        <v>17597281</v>
      </c>
      <c r="G10" s="50">
        <f t="shared" si="1"/>
        <v>497140</v>
      </c>
      <c r="H10" s="50">
        <f t="shared" si="1"/>
        <v>378673</v>
      </c>
      <c r="I10" s="50">
        <v>55407</v>
      </c>
      <c r="J10" s="50">
        <v>54405</v>
      </c>
      <c r="K10" s="11"/>
      <c r="L10" s="40" t="s">
        <v>24</v>
      </c>
      <c r="M10" s="41">
        <f t="shared" si="0"/>
        <v>135294</v>
      </c>
      <c r="N10" s="41">
        <v>47089</v>
      </c>
      <c r="O10" s="41">
        <v>88205</v>
      </c>
      <c r="P10" s="41">
        <v>140547</v>
      </c>
      <c r="Q10" s="42">
        <v>912</v>
      </c>
      <c r="R10" s="43">
        <v>561</v>
      </c>
      <c r="S10" s="43">
        <v>0</v>
      </c>
      <c r="T10" s="43">
        <v>0</v>
      </c>
      <c r="U10" s="45"/>
      <c r="AB10" s="46"/>
      <c r="AC10" s="47"/>
      <c r="AD10" s="47"/>
      <c r="AE10" s="47"/>
      <c r="AF10" s="47"/>
      <c r="AG10" s="47"/>
      <c r="AH10" s="47"/>
    </row>
    <row r="11" spans="2:34" ht="12" customHeight="1">
      <c r="B11" s="46" t="s">
        <v>25</v>
      </c>
      <c r="C11" s="59">
        <v>1751944</v>
      </c>
      <c r="D11" s="41">
        <v>942874</v>
      </c>
      <c r="E11" s="60">
        <v>809070</v>
      </c>
      <c r="F11" s="61">
        <v>1642764</v>
      </c>
      <c r="G11" s="62">
        <v>48649</v>
      </c>
      <c r="H11" s="62">
        <v>46441</v>
      </c>
      <c r="I11" s="62">
        <v>0</v>
      </c>
      <c r="J11" s="62">
        <v>0</v>
      </c>
      <c r="K11" s="11"/>
      <c r="L11" s="40" t="s">
        <v>26</v>
      </c>
      <c r="M11" s="41">
        <f t="shared" si="0"/>
        <v>207568</v>
      </c>
      <c r="N11" s="41">
        <v>95771</v>
      </c>
      <c r="O11" s="41">
        <v>111797</v>
      </c>
      <c r="P11" s="41">
        <v>216169</v>
      </c>
      <c r="Q11" s="42">
        <v>1688</v>
      </c>
      <c r="R11" s="43">
        <v>1938</v>
      </c>
      <c r="S11" s="43">
        <v>0</v>
      </c>
      <c r="T11" s="43">
        <v>0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2:34" ht="12" customHeight="1">
      <c r="B12" s="46" t="s">
        <v>27</v>
      </c>
      <c r="C12" s="59">
        <v>229461</v>
      </c>
      <c r="D12" s="41">
        <v>42062</v>
      </c>
      <c r="E12" s="41">
        <v>187399</v>
      </c>
      <c r="F12" s="61">
        <v>242059</v>
      </c>
      <c r="G12" s="62">
        <v>7662</v>
      </c>
      <c r="H12" s="62">
        <v>381</v>
      </c>
      <c r="I12" s="62">
        <v>5800</v>
      </c>
      <c r="J12" s="62">
        <v>355</v>
      </c>
      <c r="K12" s="11"/>
      <c r="L12" s="40" t="s">
        <v>28</v>
      </c>
      <c r="M12" s="41">
        <f t="shared" si="0"/>
        <v>37168</v>
      </c>
      <c r="N12" s="41">
        <v>6392</v>
      </c>
      <c r="O12" s="41">
        <v>30776</v>
      </c>
      <c r="P12" s="41">
        <v>39954</v>
      </c>
      <c r="Q12" s="42">
        <v>0</v>
      </c>
      <c r="R12" s="43">
        <v>0</v>
      </c>
      <c r="S12" s="43">
        <v>0</v>
      </c>
      <c r="T12" s="43">
        <v>0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12" customHeight="1">
      <c r="A13" s="63"/>
      <c r="B13" s="64" t="s">
        <v>29</v>
      </c>
      <c r="C13" s="65">
        <v>188570</v>
      </c>
      <c r="D13" s="41">
        <v>51649</v>
      </c>
      <c r="E13" s="41">
        <v>136921</v>
      </c>
      <c r="F13" s="61">
        <v>198462</v>
      </c>
      <c r="G13" s="62">
        <v>2315</v>
      </c>
      <c r="H13" s="62">
        <v>675</v>
      </c>
      <c r="I13" s="62">
        <v>0</v>
      </c>
      <c r="J13" s="62">
        <v>0</v>
      </c>
      <c r="K13" s="11"/>
      <c r="L13" s="40" t="s">
        <v>30</v>
      </c>
      <c r="M13" s="41">
        <f t="shared" si="0"/>
        <v>89602</v>
      </c>
      <c r="N13" s="41">
        <v>28589</v>
      </c>
      <c r="O13" s="41">
        <v>61013</v>
      </c>
      <c r="P13" s="41">
        <v>91735</v>
      </c>
      <c r="Q13" s="42">
        <v>2620</v>
      </c>
      <c r="R13" s="43">
        <v>1157</v>
      </c>
      <c r="S13" s="43">
        <v>0</v>
      </c>
      <c r="T13" s="43">
        <v>0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12" customHeight="1">
      <c r="A14" s="11"/>
      <c r="B14" s="46" t="s">
        <v>31</v>
      </c>
      <c r="C14" s="59">
        <v>112707</v>
      </c>
      <c r="D14" s="41">
        <v>25634</v>
      </c>
      <c r="E14" s="41">
        <v>87073</v>
      </c>
      <c r="F14" s="61">
        <v>111958</v>
      </c>
      <c r="G14" s="62">
        <v>3302</v>
      </c>
      <c r="H14" s="62">
        <v>434</v>
      </c>
      <c r="I14" s="62">
        <v>0</v>
      </c>
      <c r="J14" s="62">
        <v>0</v>
      </c>
      <c r="K14" s="63"/>
      <c r="L14" s="55" t="s">
        <v>32</v>
      </c>
      <c r="M14" s="56">
        <f t="shared" si="0"/>
        <v>544060</v>
      </c>
      <c r="N14" s="41">
        <v>202369</v>
      </c>
      <c r="O14" s="41">
        <v>341691</v>
      </c>
      <c r="P14" s="41">
        <v>529212</v>
      </c>
      <c r="Q14" s="42">
        <v>8518</v>
      </c>
      <c r="R14" s="43">
        <v>14707</v>
      </c>
      <c r="S14" s="43">
        <v>0</v>
      </c>
      <c r="T14" s="43">
        <v>0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2:34" ht="12" customHeight="1">
      <c r="B15" s="46" t="s">
        <v>33</v>
      </c>
      <c r="C15" s="59">
        <v>202793</v>
      </c>
      <c r="D15" s="41">
        <v>70890</v>
      </c>
      <c r="E15" s="41">
        <v>131903</v>
      </c>
      <c r="F15" s="61">
        <v>206638</v>
      </c>
      <c r="G15" s="62">
        <v>8198</v>
      </c>
      <c r="H15" s="62">
        <v>1254</v>
      </c>
      <c r="I15" s="62">
        <v>0</v>
      </c>
      <c r="J15" s="62">
        <v>0</v>
      </c>
      <c r="K15" s="66"/>
      <c r="L15" s="40" t="s">
        <v>34</v>
      </c>
      <c r="M15" s="41">
        <f t="shared" si="0"/>
        <v>65616</v>
      </c>
      <c r="N15" s="41">
        <v>26174</v>
      </c>
      <c r="O15" s="41">
        <v>39442</v>
      </c>
      <c r="P15" s="42">
        <v>0</v>
      </c>
      <c r="Q15" s="42">
        <v>3455</v>
      </c>
      <c r="R15" s="43">
        <v>1049</v>
      </c>
      <c r="S15" s="43">
        <v>0</v>
      </c>
      <c r="T15" s="43">
        <v>0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2:34" ht="12" customHeight="1">
      <c r="B16" s="46" t="s">
        <v>35</v>
      </c>
      <c r="C16" s="59">
        <v>393462</v>
      </c>
      <c r="D16" s="41">
        <v>124828</v>
      </c>
      <c r="E16" s="41">
        <v>268634</v>
      </c>
      <c r="F16" s="61">
        <v>386647</v>
      </c>
      <c r="G16" s="62">
        <v>18387</v>
      </c>
      <c r="H16" s="62">
        <v>8961</v>
      </c>
      <c r="I16" s="62">
        <v>0</v>
      </c>
      <c r="J16" s="62">
        <v>0</v>
      </c>
      <c r="K16" s="11"/>
      <c r="L16" s="40" t="s">
        <v>36</v>
      </c>
      <c r="M16" s="41">
        <f t="shared" si="0"/>
        <v>19955</v>
      </c>
      <c r="N16" s="41">
        <v>5482</v>
      </c>
      <c r="O16" s="41">
        <v>14473</v>
      </c>
      <c r="P16" s="41">
        <v>20072</v>
      </c>
      <c r="Q16" s="42">
        <v>0</v>
      </c>
      <c r="R16" s="43">
        <v>0</v>
      </c>
      <c r="S16" s="43">
        <v>0</v>
      </c>
      <c r="T16" s="43">
        <v>0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2:34" ht="12" customHeight="1">
      <c r="B17" s="46" t="s">
        <v>37</v>
      </c>
      <c r="C17" s="59">
        <v>103230</v>
      </c>
      <c r="D17" s="41">
        <v>37858</v>
      </c>
      <c r="E17" s="41">
        <v>65372</v>
      </c>
      <c r="F17" s="61">
        <v>107955</v>
      </c>
      <c r="G17" s="62">
        <v>2442</v>
      </c>
      <c r="H17" s="62">
        <v>366</v>
      </c>
      <c r="I17" s="62">
        <v>0</v>
      </c>
      <c r="J17" s="62">
        <v>0</v>
      </c>
      <c r="K17" s="11"/>
      <c r="L17" s="40" t="s">
        <v>38</v>
      </c>
      <c r="M17" s="41">
        <f t="shared" si="0"/>
        <v>158367</v>
      </c>
      <c r="N17" s="41">
        <v>77544</v>
      </c>
      <c r="O17" s="41">
        <v>80823</v>
      </c>
      <c r="P17" s="41">
        <v>155703</v>
      </c>
      <c r="Q17" s="42">
        <v>2796</v>
      </c>
      <c r="R17" s="43">
        <v>2754</v>
      </c>
      <c r="S17" s="43">
        <v>0</v>
      </c>
      <c r="T17" s="43">
        <v>0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2:34" ht="12" customHeight="1">
      <c r="B18" s="46" t="s">
        <v>39</v>
      </c>
      <c r="C18" s="59">
        <v>347582</v>
      </c>
      <c r="D18" s="41">
        <v>262287</v>
      </c>
      <c r="E18" s="41">
        <v>85295</v>
      </c>
      <c r="F18" s="61">
        <v>326051</v>
      </c>
      <c r="G18" s="62">
        <v>18279</v>
      </c>
      <c r="H18" s="62">
        <v>6205</v>
      </c>
      <c r="I18" s="62">
        <v>0</v>
      </c>
      <c r="J18" s="62">
        <v>0</v>
      </c>
      <c r="K18" s="63"/>
      <c r="L18" s="55" t="s">
        <v>40</v>
      </c>
      <c r="M18" s="56">
        <f t="shared" si="0"/>
        <v>40433</v>
      </c>
      <c r="N18" s="41">
        <v>5070</v>
      </c>
      <c r="O18" s="41">
        <v>35363</v>
      </c>
      <c r="P18" s="41">
        <v>42370</v>
      </c>
      <c r="Q18" s="42">
        <v>0</v>
      </c>
      <c r="R18" s="43">
        <v>0</v>
      </c>
      <c r="S18" s="43">
        <v>0</v>
      </c>
      <c r="T18" s="43">
        <v>0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2" customHeight="1">
      <c r="A19" s="63"/>
      <c r="B19" s="64" t="s">
        <v>41</v>
      </c>
      <c r="C19" s="65">
        <v>26556</v>
      </c>
      <c r="D19" s="41">
        <v>2929</v>
      </c>
      <c r="E19" s="41">
        <v>23627</v>
      </c>
      <c r="F19" s="61">
        <v>29367</v>
      </c>
      <c r="G19" s="62">
        <v>0</v>
      </c>
      <c r="H19" s="62">
        <v>0</v>
      </c>
      <c r="I19" s="62">
        <v>0</v>
      </c>
      <c r="J19" s="62">
        <v>0</v>
      </c>
      <c r="K19" s="11"/>
      <c r="L19" s="40" t="s">
        <v>42</v>
      </c>
      <c r="M19" s="41">
        <f t="shared" si="0"/>
        <v>321476</v>
      </c>
      <c r="N19" s="41">
        <v>157871</v>
      </c>
      <c r="O19" s="41">
        <v>163605</v>
      </c>
      <c r="P19" s="41">
        <v>316743</v>
      </c>
      <c r="Q19" s="42">
        <v>5734</v>
      </c>
      <c r="R19" s="43">
        <v>6526</v>
      </c>
      <c r="S19" s="43">
        <v>0</v>
      </c>
      <c r="T19" s="43">
        <v>0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2:34" ht="12" customHeight="1">
      <c r="B20" s="46" t="s">
        <v>43</v>
      </c>
      <c r="C20" s="59">
        <v>91175</v>
      </c>
      <c r="D20" s="41">
        <v>29384</v>
      </c>
      <c r="E20" s="41">
        <v>61791</v>
      </c>
      <c r="F20" s="61">
        <v>98901</v>
      </c>
      <c r="G20" s="62">
        <v>2555</v>
      </c>
      <c r="H20" s="62">
        <v>461</v>
      </c>
      <c r="I20" s="62">
        <v>0</v>
      </c>
      <c r="J20" s="62">
        <v>0</v>
      </c>
      <c r="K20" s="11"/>
      <c r="L20" s="40" t="s">
        <v>44</v>
      </c>
      <c r="M20" s="41">
        <f t="shared" si="0"/>
        <v>36819</v>
      </c>
      <c r="N20" s="41">
        <v>8154</v>
      </c>
      <c r="O20" s="41">
        <v>28665</v>
      </c>
      <c r="P20" s="41">
        <v>40882</v>
      </c>
      <c r="Q20" s="42">
        <v>0</v>
      </c>
      <c r="R20" s="43">
        <v>0</v>
      </c>
      <c r="S20" s="43">
        <v>0</v>
      </c>
      <c r="T20" s="43">
        <v>0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2" customHeight="1">
      <c r="A21" s="63"/>
      <c r="B21" s="64" t="s">
        <v>45</v>
      </c>
      <c r="C21" s="65">
        <v>236614</v>
      </c>
      <c r="D21" s="41">
        <v>71579</v>
      </c>
      <c r="E21" s="41">
        <v>165035</v>
      </c>
      <c r="F21" s="61">
        <v>238033</v>
      </c>
      <c r="G21" s="62">
        <v>3679</v>
      </c>
      <c r="H21" s="62">
        <v>1322</v>
      </c>
      <c r="I21" s="62">
        <v>0</v>
      </c>
      <c r="J21" s="62">
        <v>0</v>
      </c>
      <c r="K21" s="63"/>
      <c r="L21" s="55" t="s">
        <v>46</v>
      </c>
      <c r="M21" s="56">
        <f t="shared" si="0"/>
        <v>119710</v>
      </c>
      <c r="N21" s="41">
        <v>42321</v>
      </c>
      <c r="O21" s="41">
        <v>77389</v>
      </c>
      <c r="P21" s="41">
        <v>122736</v>
      </c>
      <c r="Q21" s="42">
        <v>5070</v>
      </c>
      <c r="R21" s="43">
        <v>1385</v>
      </c>
      <c r="S21" s="43">
        <v>0</v>
      </c>
      <c r="T21" s="43">
        <v>0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2" customHeight="1">
      <c r="A22" s="63"/>
      <c r="B22" s="64" t="s">
        <v>47</v>
      </c>
      <c r="C22" s="65">
        <v>348780</v>
      </c>
      <c r="D22" s="41">
        <v>151390</v>
      </c>
      <c r="E22" s="41">
        <v>197390</v>
      </c>
      <c r="F22" s="61">
        <v>343112</v>
      </c>
      <c r="G22" s="62">
        <v>14579</v>
      </c>
      <c r="H22" s="62">
        <v>7531</v>
      </c>
      <c r="I22" s="62">
        <v>16035</v>
      </c>
      <c r="J22" s="62">
        <v>0</v>
      </c>
      <c r="K22" s="11"/>
      <c r="L22" s="40" t="s">
        <v>48</v>
      </c>
      <c r="M22" s="41">
        <f t="shared" si="0"/>
        <v>162592</v>
      </c>
      <c r="N22" s="41">
        <v>37345</v>
      </c>
      <c r="O22" s="41">
        <v>125247</v>
      </c>
      <c r="P22" s="41">
        <v>164757</v>
      </c>
      <c r="Q22" s="42">
        <v>2958</v>
      </c>
      <c r="R22" s="43">
        <v>561</v>
      </c>
      <c r="S22" s="43">
        <v>0</v>
      </c>
      <c r="T22" s="43">
        <v>0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2:34" ht="12" customHeight="1">
      <c r="B23" s="46" t="s">
        <v>49</v>
      </c>
      <c r="C23" s="59">
        <v>114570</v>
      </c>
      <c r="D23" s="41">
        <v>30866</v>
      </c>
      <c r="E23" s="41">
        <v>83704</v>
      </c>
      <c r="F23" s="61">
        <v>116612</v>
      </c>
      <c r="G23" s="62">
        <v>3122</v>
      </c>
      <c r="H23" s="62">
        <v>182</v>
      </c>
      <c r="I23" s="62">
        <v>0</v>
      </c>
      <c r="J23" s="62">
        <v>0</v>
      </c>
      <c r="K23" s="11"/>
      <c r="L23" s="40" t="s">
        <v>50</v>
      </c>
      <c r="M23" s="41">
        <f t="shared" si="0"/>
        <v>128889</v>
      </c>
      <c r="N23" s="41">
        <v>26803</v>
      </c>
      <c r="O23" s="41">
        <v>102086</v>
      </c>
      <c r="P23" s="41">
        <v>134660</v>
      </c>
      <c r="Q23" s="42">
        <v>1131</v>
      </c>
      <c r="R23" s="43">
        <v>358</v>
      </c>
      <c r="S23" s="43">
        <v>0</v>
      </c>
      <c r="T23" s="43">
        <v>0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2:34" ht="12" customHeight="1">
      <c r="B24" s="46" t="s">
        <v>51</v>
      </c>
      <c r="C24" s="59">
        <v>344392</v>
      </c>
      <c r="D24" s="41">
        <v>87697</v>
      </c>
      <c r="E24" s="41">
        <v>256695</v>
      </c>
      <c r="F24" s="61">
        <v>345526</v>
      </c>
      <c r="G24" s="62">
        <v>7849</v>
      </c>
      <c r="H24" s="62">
        <v>1896</v>
      </c>
      <c r="I24" s="62">
        <v>0</v>
      </c>
      <c r="J24" s="62">
        <v>0</v>
      </c>
      <c r="K24" s="63"/>
      <c r="L24" s="55" t="s">
        <v>52</v>
      </c>
      <c r="M24" s="56">
        <f t="shared" si="0"/>
        <v>361368</v>
      </c>
      <c r="N24" s="41">
        <v>46474</v>
      </c>
      <c r="O24" s="41">
        <v>314894</v>
      </c>
      <c r="P24" s="41">
        <v>368146</v>
      </c>
      <c r="Q24" s="42">
        <v>1920</v>
      </c>
      <c r="R24" s="43">
        <v>2547</v>
      </c>
      <c r="S24" s="43">
        <v>0</v>
      </c>
      <c r="T24" s="43">
        <v>0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2" customHeight="1">
      <c r="A25" s="63"/>
      <c r="B25" s="64" t="s">
        <v>53</v>
      </c>
      <c r="C25" s="65">
        <v>122516</v>
      </c>
      <c r="D25" s="41">
        <v>9084</v>
      </c>
      <c r="E25" s="41">
        <v>113432</v>
      </c>
      <c r="F25" s="61">
        <v>124654</v>
      </c>
      <c r="G25" s="62">
        <v>0</v>
      </c>
      <c r="H25" s="62">
        <v>0</v>
      </c>
      <c r="I25" s="62">
        <v>0</v>
      </c>
      <c r="J25" s="62">
        <v>0</v>
      </c>
      <c r="K25" s="11"/>
      <c r="L25" s="40" t="s">
        <v>54</v>
      </c>
      <c r="M25" s="41">
        <f t="shared" si="0"/>
        <v>22932</v>
      </c>
      <c r="N25" s="41">
        <v>2336</v>
      </c>
      <c r="O25" s="41">
        <v>20596</v>
      </c>
      <c r="P25" s="41">
        <v>22983</v>
      </c>
      <c r="Q25" s="42">
        <v>0</v>
      </c>
      <c r="R25" s="43">
        <v>0</v>
      </c>
      <c r="S25" s="43">
        <v>0</v>
      </c>
      <c r="T25" s="43">
        <v>0</v>
      </c>
      <c r="U25" s="67"/>
      <c r="V25" s="68"/>
      <c r="W25" s="68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2:34" ht="12" customHeight="1">
      <c r="B26" s="46" t="s">
        <v>55</v>
      </c>
      <c r="C26" s="59">
        <v>481113</v>
      </c>
      <c r="D26" s="41">
        <v>178249</v>
      </c>
      <c r="E26" s="41">
        <v>302864</v>
      </c>
      <c r="F26" s="61">
        <v>510805</v>
      </c>
      <c r="G26" s="62">
        <v>7515</v>
      </c>
      <c r="H26" s="62">
        <v>2609</v>
      </c>
      <c r="I26" s="62">
        <v>0</v>
      </c>
      <c r="J26" s="62">
        <v>0</v>
      </c>
      <c r="K26" s="63"/>
      <c r="L26" s="55" t="s">
        <v>56</v>
      </c>
      <c r="M26" s="56">
        <f t="shared" si="0"/>
        <v>256320</v>
      </c>
      <c r="N26" s="41">
        <v>72783</v>
      </c>
      <c r="O26" s="41">
        <v>183537</v>
      </c>
      <c r="P26" s="41">
        <v>251476</v>
      </c>
      <c r="Q26" s="42">
        <v>0</v>
      </c>
      <c r="R26" s="43">
        <v>0</v>
      </c>
      <c r="S26" s="43">
        <v>0</v>
      </c>
      <c r="T26" s="43">
        <v>0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2:34" ht="12" customHeight="1">
      <c r="B27" s="46" t="s">
        <v>57</v>
      </c>
      <c r="C27" s="59">
        <v>2724637</v>
      </c>
      <c r="D27" s="41">
        <v>1854049</v>
      </c>
      <c r="E27" s="41">
        <v>870588</v>
      </c>
      <c r="F27" s="61">
        <v>2584191</v>
      </c>
      <c r="G27" s="62">
        <v>62646</v>
      </c>
      <c r="H27" s="62">
        <v>76348</v>
      </c>
      <c r="I27" s="62">
        <v>0</v>
      </c>
      <c r="J27" s="62">
        <v>0</v>
      </c>
      <c r="K27" s="11"/>
      <c r="L27" s="40" t="s">
        <v>58</v>
      </c>
      <c r="M27" s="41">
        <f t="shared" si="0"/>
        <v>52951</v>
      </c>
      <c r="N27" s="41">
        <v>5662</v>
      </c>
      <c r="O27" s="41">
        <v>47289</v>
      </c>
      <c r="P27" s="41">
        <v>55299</v>
      </c>
      <c r="Q27" s="42">
        <v>0</v>
      </c>
      <c r="R27" s="43">
        <v>0</v>
      </c>
      <c r="S27" s="43">
        <v>0</v>
      </c>
      <c r="T27" s="43">
        <v>0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ht="12" customHeight="1">
      <c r="A28" s="63"/>
      <c r="B28" s="64" t="s">
        <v>59</v>
      </c>
      <c r="C28" s="65">
        <v>127301</v>
      </c>
      <c r="D28" s="41">
        <v>59119</v>
      </c>
      <c r="E28" s="41">
        <v>68182</v>
      </c>
      <c r="F28" s="61">
        <v>151900</v>
      </c>
      <c r="G28" s="62">
        <v>2820</v>
      </c>
      <c r="H28" s="62">
        <v>1104</v>
      </c>
      <c r="I28" s="62">
        <v>0</v>
      </c>
      <c r="J28" s="62">
        <v>0</v>
      </c>
      <c r="K28" s="11"/>
      <c r="L28" s="40" t="s">
        <v>60</v>
      </c>
      <c r="M28" s="41">
        <f t="shared" si="0"/>
        <v>151130</v>
      </c>
      <c r="N28" s="41">
        <v>43168</v>
      </c>
      <c r="O28" s="41">
        <v>107962</v>
      </c>
      <c r="P28" s="41">
        <v>156526</v>
      </c>
      <c r="Q28" s="42">
        <v>2317</v>
      </c>
      <c r="R28" s="43">
        <v>1572</v>
      </c>
      <c r="S28" s="43">
        <v>0</v>
      </c>
      <c r="T28" s="43">
        <v>0</v>
      </c>
      <c r="U28" s="69"/>
      <c r="V28" s="68"/>
      <c r="W28" s="68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2:34" ht="12" customHeight="1">
      <c r="B29" s="46" t="s">
        <v>61</v>
      </c>
      <c r="C29" s="59">
        <v>64649</v>
      </c>
      <c r="D29" s="41">
        <v>9974</v>
      </c>
      <c r="E29" s="41">
        <v>54675</v>
      </c>
      <c r="F29" s="61">
        <v>131619</v>
      </c>
      <c r="G29" s="62">
        <v>4837</v>
      </c>
      <c r="H29" s="62">
        <v>1671</v>
      </c>
      <c r="I29" s="62">
        <v>33572</v>
      </c>
      <c r="J29" s="62">
        <v>54050</v>
      </c>
      <c r="K29" s="11"/>
      <c r="L29" s="70"/>
      <c r="M29" s="33" t="s">
        <v>62</v>
      </c>
      <c r="N29" s="33" t="s">
        <v>62</v>
      </c>
      <c r="O29" s="33"/>
      <c r="P29" s="33" t="s">
        <v>62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2:34" ht="12" customHeight="1">
      <c r="B30" s="46" t="s">
        <v>63</v>
      </c>
      <c r="C30" s="59">
        <v>5609789</v>
      </c>
      <c r="D30" s="41">
        <v>3024806</v>
      </c>
      <c r="E30" s="41">
        <v>2584983</v>
      </c>
      <c r="F30" s="61">
        <v>5486067</v>
      </c>
      <c r="G30" s="62">
        <v>102318</v>
      </c>
      <c r="H30" s="62">
        <v>119338</v>
      </c>
      <c r="I30" s="62">
        <v>0</v>
      </c>
      <c r="J30" s="62">
        <v>0</v>
      </c>
      <c r="K30" s="122" t="s">
        <v>64</v>
      </c>
      <c r="L30" s="123"/>
      <c r="M30" s="71">
        <f>SUM(M31:M42)</f>
        <v>2639614</v>
      </c>
      <c r="N30" s="33">
        <f>SUM(N31:N42)</f>
        <v>806672</v>
      </c>
      <c r="O30" s="33">
        <f>SUM(O31:O42)</f>
        <v>1832942</v>
      </c>
      <c r="P30" s="33">
        <f>SUM(P31:P42)</f>
        <v>2647258</v>
      </c>
      <c r="Q30" s="33">
        <f>SUM(Q31:Q42)</f>
        <v>38247</v>
      </c>
      <c r="R30" s="33">
        <v>36917</v>
      </c>
      <c r="S30" s="50">
        <v>0</v>
      </c>
      <c r="T30" s="50">
        <v>0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2:34" ht="12" customHeight="1">
      <c r="B31" s="46" t="s">
        <v>65</v>
      </c>
      <c r="C31" s="59">
        <v>355918</v>
      </c>
      <c r="D31" s="41">
        <v>75918</v>
      </c>
      <c r="E31" s="41">
        <v>280000</v>
      </c>
      <c r="F31" s="61">
        <v>363784</v>
      </c>
      <c r="G31" s="62">
        <v>3466</v>
      </c>
      <c r="H31" s="62">
        <v>1600</v>
      </c>
      <c r="I31" s="62">
        <v>0</v>
      </c>
      <c r="J31" s="62">
        <v>0</v>
      </c>
      <c r="K31" s="72"/>
      <c r="L31" s="55" t="s">
        <v>66</v>
      </c>
      <c r="M31" s="56">
        <v>111228</v>
      </c>
      <c r="N31" s="41">
        <v>33560</v>
      </c>
      <c r="O31" s="41">
        <v>77668</v>
      </c>
      <c r="P31" s="41">
        <v>110100</v>
      </c>
      <c r="Q31" s="42">
        <v>2741</v>
      </c>
      <c r="R31" s="43">
        <v>2189</v>
      </c>
      <c r="S31" s="43">
        <v>0</v>
      </c>
      <c r="T31" s="43">
        <v>0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2:34" ht="12" customHeight="1">
      <c r="B32" s="46" t="s">
        <v>67</v>
      </c>
      <c r="C32" s="59">
        <v>442509</v>
      </c>
      <c r="D32" s="41">
        <v>127904</v>
      </c>
      <c r="E32" s="41">
        <v>314605</v>
      </c>
      <c r="F32" s="61">
        <v>464879</v>
      </c>
      <c r="G32" s="62">
        <v>7362</v>
      </c>
      <c r="H32" s="62">
        <v>14406</v>
      </c>
      <c r="I32" s="62">
        <v>0</v>
      </c>
      <c r="J32" s="62">
        <v>0</v>
      </c>
      <c r="K32" s="73" t="s">
        <v>62</v>
      </c>
      <c r="L32" s="40" t="s">
        <v>68</v>
      </c>
      <c r="M32" s="41">
        <v>40324</v>
      </c>
      <c r="N32" s="41">
        <v>8338</v>
      </c>
      <c r="O32" s="41">
        <v>31986</v>
      </c>
      <c r="P32" s="41">
        <v>41151</v>
      </c>
      <c r="Q32" s="42">
        <v>0</v>
      </c>
      <c r="R32" s="42">
        <v>0</v>
      </c>
      <c r="S32" s="43">
        <v>0</v>
      </c>
      <c r="T32" s="43">
        <v>0</v>
      </c>
      <c r="U32" s="47"/>
      <c r="V32" s="47"/>
      <c r="W32" s="47"/>
      <c r="X32" s="47"/>
      <c r="Y32" s="47"/>
      <c r="Z32" s="47"/>
      <c r="AA32" s="47"/>
      <c r="AB32" s="74"/>
      <c r="AC32" s="74"/>
      <c r="AD32" s="74"/>
      <c r="AE32" s="74"/>
      <c r="AF32" s="47"/>
      <c r="AG32" s="74"/>
      <c r="AH32" s="47"/>
    </row>
    <row r="33" spans="2:34" ht="12" customHeight="1">
      <c r="B33" s="46" t="s">
        <v>69</v>
      </c>
      <c r="C33" s="59">
        <v>203540</v>
      </c>
      <c r="D33" s="41">
        <v>81921</v>
      </c>
      <c r="E33" s="41">
        <v>121619</v>
      </c>
      <c r="F33" s="61">
        <v>198802</v>
      </c>
      <c r="G33" s="62">
        <v>4025</v>
      </c>
      <c r="H33" s="62">
        <v>1211</v>
      </c>
      <c r="I33" s="62">
        <v>0</v>
      </c>
      <c r="J33" s="62">
        <v>0</v>
      </c>
      <c r="K33" s="63"/>
      <c r="L33" s="55" t="s">
        <v>70</v>
      </c>
      <c r="M33" s="56">
        <v>439103</v>
      </c>
      <c r="N33" s="41">
        <v>199286</v>
      </c>
      <c r="O33" s="41">
        <v>239817</v>
      </c>
      <c r="P33" s="41">
        <v>431835</v>
      </c>
      <c r="Q33" s="42">
        <v>12050</v>
      </c>
      <c r="R33" s="43">
        <v>15047</v>
      </c>
      <c r="S33" s="43">
        <v>0</v>
      </c>
      <c r="T33" s="43">
        <v>0</v>
      </c>
      <c r="U33" s="75"/>
      <c r="V33" s="47"/>
      <c r="W33" s="47"/>
      <c r="X33" s="47"/>
      <c r="Y33" s="47"/>
      <c r="Z33" s="47"/>
      <c r="AA33" s="47"/>
      <c r="AB33" s="74"/>
      <c r="AC33" s="74"/>
      <c r="AD33" s="74"/>
      <c r="AE33" s="74"/>
      <c r="AF33" s="47"/>
      <c r="AG33" s="74"/>
      <c r="AH33" s="47"/>
    </row>
    <row r="34" spans="1:34" ht="12" customHeight="1">
      <c r="A34" s="63"/>
      <c r="B34" s="64" t="s">
        <v>71</v>
      </c>
      <c r="C34" s="65">
        <v>409344</v>
      </c>
      <c r="D34" s="41">
        <v>144434</v>
      </c>
      <c r="E34" s="41">
        <v>264910</v>
      </c>
      <c r="F34" s="61">
        <v>399049</v>
      </c>
      <c r="G34" s="62">
        <v>4972</v>
      </c>
      <c r="H34" s="62">
        <v>2216</v>
      </c>
      <c r="I34" s="62">
        <v>0</v>
      </c>
      <c r="J34" s="62">
        <v>0</v>
      </c>
      <c r="K34" s="63"/>
      <c r="L34" s="55" t="s">
        <v>72</v>
      </c>
      <c r="M34" s="56">
        <v>118172</v>
      </c>
      <c r="N34" s="41">
        <v>35220</v>
      </c>
      <c r="O34" s="41">
        <v>82952</v>
      </c>
      <c r="P34" s="41">
        <v>120546</v>
      </c>
      <c r="Q34" s="42">
        <v>2201</v>
      </c>
      <c r="R34" s="43">
        <v>1823</v>
      </c>
      <c r="S34" s="43">
        <v>0</v>
      </c>
      <c r="T34" s="43">
        <v>0</v>
      </c>
      <c r="U34" s="47"/>
      <c r="V34" s="47"/>
      <c r="W34" s="47"/>
      <c r="X34" s="47"/>
      <c r="Y34" s="47"/>
      <c r="Z34" s="47"/>
      <c r="AA34" s="47"/>
      <c r="AB34" s="74"/>
      <c r="AC34" s="74"/>
      <c r="AD34" s="74"/>
      <c r="AE34" s="74"/>
      <c r="AF34" s="47"/>
      <c r="AG34" s="74"/>
      <c r="AH34" s="47"/>
    </row>
    <row r="35" spans="1:34" ht="12" customHeight="1">
      <c r="A35" s="63"/>
      <c r="B35" s="64" t="s">
        <v>73</v>
      </c>
      <c r="C35" s="65">
        <v>305910</v>
      </c>
      <c r="D35" s="41">
        <v>99653</v>
      </c>
      <c r="E35" s="41">
        <v>206257</v>
      </c>
      <c r="F35" s="61">
        <v>305843</v>
      </c>
      <c r="G35" s="62">
        <v>5537</v>
      </c>
      <c r="H35" s="62">
        <v>2703</v>
      </c>
      <c r="I35" s="62">
        <v>0</v>
      </c>
      <c r="J35" s="62">
        <v>0</v>
      </c>
      <c r="K35" s="63"/>
      <c r="L35" s="55" t="s">
        <v>74</v>
      </c>
      <c r="M35" s="56">
        <v>375924</v>
      </c>
      <c r="N35" s="41">
        <v>98723</v>
      </c>
      <c r="O35" s="41">
        <v>277201</v>
      </c>
      <c r="P35" s="41">
        <v>381883</v>
      </c>
      <c r="Q35" s="42">
        <v>3775</v>
      </c>
      <c r="R35" s="43">
        <v>3291</v>
      </c>
      <c r="S35" s="43">
        <v>0</v>
      </c>
      <c r="T35" s="43">
        <v>0</v>
      </c>
      <c r="U35" s="47"/>
      <c r="V35" s="47"/>
      <c r="W35" s="47"/>
      <c r="X35" s="47"/>
      <c r="Y35" s="47"/>
      <c r="Z35" s="47"/>
      <c r="AA35" s="47"/>
      <c r="AB35" s="74"/>
      <c r="AC35" s="74"/>
      <c r="AD35" s="74"/>
      <c r="AE35" s="74"/>
      <c r="AF35" s="47"/>
      <c r="AG35" s="74"/>
      <c r="AH35" s="47"/>
    </row>
    <row r="36" spans="2:34" ht="12" customHeight="1">
      <c r="B36" s="46" t="s">
        <v>75</v>
      </c>
      <c r="C36" s="59">
        <v>115280</v>
      </c>
      <c r="D36" s="41">
        <v>29053</v>
      </c>
      <c r="E36" s="41">
        <v>86227</v>
      </c>
      <c r="F36" s="61">
        <v>119077</v>
      </c>
      <c r="G36" s="62">
        <v>3815</v>
      </c>
      <c r="H36" s="62">
        <v>669</v>
      </c>
      <c r="I36" s="62">
        <v>0</v>
      </c>
      <c r="J36" s="62">
        <v>0</v>
      </c>
      <c r="K36" s="63"/>
      <c r="L36" s="55" t="s">
        <v>76</v>
      </c>
      <c r="M36" s="56">
        <v>110166</v>
      </c>
      <c r="N36" s="41">
        <v>28712</v>
      </c>
      <c r="O36" s="41">
        <v>81454</v>
      </c>
      <c r="P36" s="41">
        <v>111372</v>
      </c>
      <c r="Q36" s="42">
        <v>1896</v>
      </c>
      <c r="R36" s="43">
        <v>853</v>
      </c>
      <c r="S36" s="43">
        <v>0</v>
      </c>
      <c r="T36" s="43">
        <v>0</v>
      </c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2:34" ht="12" customHeight="1">
      <c r="B37" s="46" t="s">
        <v>77</v>
      </c>
      <c r="C37" s="59">
        <v>55706</v>
      </c>
      <c r="D37" s="41">
        <v>11064</v>
      </c>
      <c r="E37" s="41">
        <v>44642</v>
      </c>
      <c r="F37" s="61">
        <v>56886</v>
      </c>
      <c r="G37" s="62">
        <v>0</v>
      </c>
      <c r="H37" s="62">
        <v>0</v>
      </c>
      <c r="I37" s="62">
        <v>0</v>
      </c>
      <c r="J37" s="62">
        <v>0</v>
      </c>
      <c r="K37" s="11"/>
      <c r="L37" s="40" t="s">
        <v>78</v>
      </c>
      <c r="M37" s="41">
        <v>589399</v>
      </c>
      <c r="N37" s="41">
        <v>194441</v>
      </c>
      <c r="O37" s="41">
        <v>394958</v>
      </c>
      <c r="P37" s="41">
        <v>581371</v>
      </c>
      <c r="Q37" s="42">
        <v>9176</v>
      </c>
      <c r="R37" s="43">
        <v>7524</v>
      </c>
      <c r="S37" s="43">
        <v>0</v>
      </c>
      <c r="T37" s="43">
        <v>0</v>
      </c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2:34" ht="12" customHeight="1">
      <c r="B38" s="46" t="s">
        <v>79</v>
      </c>
      <c r="C38" s="59">
        <v>126677</v>
      </c>
      <c r="D38" s="41">
        <v>45005</v>
      </c>
      <c r="E38" s="41">
        <v>81672</v>
      </c>
      <c r="F38" s="61">
        <v>134834</v>
      </c>
      <c r="G38" s="62">
        <v>6131</v>
      </c>
      <c r="H38" s="62">
        <v>708</v>
      </c>
      <c r="I38" s="62">
        <v>0</v>
      </c>
      <c r="J38" s="62">
        <v>0</v>
      </c>
      <c r="K38" s="63"/>
      <c r="L38" s="55" t="s">
        <v>80</v>
      </c>
      <c r="M38" s="56">
        <v>129401</v>
      </c>
      <c r="N38" s="41">
        <v>27244</v>
      </c>
      <c r="O38" s="41">
        <v>102157</v>
      </c>
      <c r="P38" s="41">
        <v>131638</v>
      </c>
      <c r="Q38" s="42">
        <v>747</v>
      </c>
      <c r="R38" s="43">
        <v>426</v>
      </c>
      <c r="S38" s="43">
        <v>0</v>
      </c>
      <c r="T38" s="43">
        <v>0</v>
      </c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2:34" ht="12" customHeight="1">
      <c r="B39" s="46" t="s">
        <v>81</v>
      </c>
      <c r="C39" s="59">
        <v>166501</v>
      </c>
      <c r="D39" s="41">
        <v>60502</v>
      </c>
      <c r="E39" s="41">
        <v>105999</v>
      </c>
      <c r="F39" s="61">
        <v>169407</v>
      </c>
      <c r="G39" s="62">
        <v>3584</v>
      </c>
      <c r="H39" s="62">
        <v>912</v>
      </c>
      <c r="I39" s="62">
        <v>0</v>
      </c>
      <c r="J39" s="62">
        <v>0</v>
      </c>
      <c r="K39" s="63"/>
      <c r="L39" s="55" t="s">
        <v>82</v>
      </c>
      <c r="M39" s="56">
        <v>256197</v>
      </c>
      <c r="N39" s="41">
        <v>65587</v>
      </c>
      <c r="O39" s="41">
        <v>190610</v>
      </c>
      <c r="P39" s="41">
        <v>265874</v>
      </c>
      <c r="Q39" s="42">
        <v>2476</v>
      </c>
      <c r="R39" s="43">
        <v>2336</v>
      </c>
      <c r="S39" s="43">
        <v>0</v>
      </c>
      <c r="T39" s="43">
        <v>0</v>
      </c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ht="12" customHeight="1">
      <c r="A40" s="63"/>
      <c r="B40" s="64" t="s">
        <v>83</v>
      </c>
      <c r="C40" s="65">
        <v>395768</v>
      </c>
      <c r="D40" s="41">
        <v>196674</v>
      </c>
      <c r="E40" s="41">
        <v>199094</v>
      </c>
      <c r="F40" s="61">
        <v>398947</v>
      </c>
      <c r="G40" s="62">
        <v>13890</v>
      </c>
      <c r="H40" s="62">
        <v>12592</v>
      </c>
      <c r="I40" s="62">
        <v>0</v>
      </c>
      <c r="J40" s="62">
        <v>0</v>
      </c>
      <c r="K40" s="11"/>
      <c r="L40" s="40" t="s">
        <v>84</v>
      </c>
      <c r="M40" s="41">
        <v>72539</v>
      </c>
      <c r="N40" s="41">
        <v>11044</v>
      </c>
      <c r="O40" s="41">
        <v>61495</v>
      </c>
      <c r="P40" s="41">
        <v>73689</v>
      </c>
      <c r="Q40" s="42">
        <v>363</v>
      </c>
      <c r="R40" s="43">
        <v>482</v>
      </c>
      <c r="S40" s="43">
        <v>0</v>
      </c>
      <c r="T40" s="43">
        <v>0</v>
      </c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2:34" ht="12" customHeight="1">
      <c r="B41" s="46" t="s">
        <v>85</v>
      </c>
      <c r="C41" s="59">
        <v>643758</v>
      </c>
      <c r="D41" s="41">
        <v>302211</v>
      </c>
      <c r="E41" s="41">
        <v>341547</v>
      </c>
      <c r="F41" s="61">
        <v>641419</v>
      </c>
      <c r="G41" s="62">
        <v>23150</v>
      </c>
      <c r="H41" s="62">
        <v>14963</v>
      </c>
      <c r="I41" s="62">
        <v>0</v>
      </c>
      <c r="J41" s="62">
        <v>0</v>
      </c>
      <c r="K41" s="11"/>
      <c r="L41" s="40" t="s">
        <v>86</v>
      </c>
      <c r="M41" s="41">
        <v>318004</v>
      </c>
      <c r="N41" s="41">
        <v>91229</v>
      </c>
      <c r="O41" s="41">
        <v>226775</v>
      </c>
      <c r="P41" s="41">
        <v>315469</v>
      </c>
      <c r="Q41" s="42">
        <v>2822</v>
      </c>
      <c r="R41" s="43">
        <v>2297</v>
      </c>
      <c r="S41" s="43">
        <v>0</v>
      </c>
      <c r="T41" s="43">
        <v>0</v>
      </c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ht="12" customHeight="1">
      <c r="A42" s="63"/>
      <c r="B42" s="64" t="s">
        <v>87</v>
      </c>
      <c r="C42" s="65">
        <v>100202</v>
      </c>
      <c r="D42" s="41">
        <v>37082</v>
      </c>
      <c r="E42" s="41">
        <v>63120</v>
      </c>
      <c r="F42" s="61">
        <v>100932</v>
      </c>
      <c r="G42" s="62">
        <v>8686</v>
      </c>
      <c r="H42" s="62">
        <v>1277</v>
      </c>
      <c r="I42" s="62">
        <v>0</v>
      </c>
      <c r="J42" s="62">
        <v>0</v>
      </c>
      <c r="K42" s="11"/>
      <c r="L42" s="40" t="s">
        <v>88</v>
      </c>
      <c r="M42" s="41">
        <v>79157</v>
      </c>
      <c r="N42" s="41">
        <v>13288</v>
      </c>
      <c r="O42" s="41">
        <v>65869</v>
      </c>
      <c r="P42" s="41">
        <v>82330</v>
      </c>
      <c r="Q42" s="42">
        <v>0</v>
      </c>
      <c r="R42" s="43">
        <v>0</v>
      </c>
      <c r="S42" s="43">
        <v>0</v>
      </c>
      <c r="T42" s="43">
        <v>0</v>
      </c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4" ht="12" customHeight="1">
      <c r="A43" s="63"/>
      <c r="B43" s="64" t="s">
        <v>89</v>
      </c>
      <c r="C43" s="65">
        <v>97127</v>
      </c>
      <c r="D43" s="41">
        <v>29906</v>
      </c>
      <c r="E43" s="41">
        <v>67221</v>
      </c>
      <c r="F43" s="61">
        <v>113227</v>
      </c>
      <c r="G43" s="62">
        <v>9033</v>
      </c>
      <c r="H43" s="62">
        <v>1383</v>
      </c>
      <c r="I43" s="62">
        <v>0</v>
      </c>
      <c r="J43" s="62">
        <v>0</v>
      </c>
      <c r="M43" s="7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2:34" s="78" customFormat="1" ht="12" customHeight="1">
      <c r="B44" s="57" t="s">
        <v>90</v>
      </c>
      <c r="C44" s="71">
        <v>30116</v>
      </c>
      <c r="D44" s="33">
        <v>7951</v>
      </c>
      <c r="E44" s="33">
        <v>22165</v>
      </c>
      <c r="F44" s="50">
        <v>29336</v>
      </c>
      <c r="G44" s="79">
        <v>0</v>
      </c>
      <c r="H44" s="79">
        <v>0</v>
      </c>
      <c r="I44" s="79">
        <v>0</v>
      </c>
      <c r="J44" s="79">
        <v>0</v>
      </c>
      <c r="K44" s="124" t="s">
        <v>91</v>
      </c>
      <c r="L44" s="125"/>
      <c r="M44" s="80">
        <f aca="true" t="shared" si="2" ref="M44:R44">SUM(M45:M47)</f>
        <v>84033</v>
      </c>
      <c r="N44" s="81">
        <f t="shared" si="2"/>
        <v>18385</v>
      </c>
      <c r="O44" s="81">
        <f t="shared" si="2"/>
        <v>65648</v>
      </c>
      <c r="P44" s="81">
        <f t="shared" si="2"/>
        <v>82317</v>
      </c>
      <c r="Q44" s="81">
        <f t="shared" si="2"/>
        <v>647</v>
      </c>
      <c r="R44" s="81">
        <f t="shared" si="2"/>
        <v>649</v>
      </c>
      <c r="S44" s="50">
        <v>0</v>
      </c>
      <c r="T44" s="50">
        <v>0</v>
      </c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</row>
    <row r="45" spans="2:34" ht="12" customHeight="1">
      <c r="B45" s="46" t="s">
        <v>92</v>
      </c>
      <c r="C45" s="59">
        <v>28123</v>
      </c>
      <c r="D45" s="41">
        <v>12048</v>
      </c>
      <c r="E45" s="41">
        <v>16075</v>
      </c>
      <c r="F45" s="61">
        <v>30730</v>
      </c>
      <c r="G45" s="62">
        <v>0</v>
      </c>
      <c r="H45" s="62">
        <v>0</v>
      </c>
      <c r="I45" s="62">
        <v>0</v>
      </c>
      <c r="J45" s="62">
        <v>0</v>
      </c>
      <c r="K45" s="11"/>
      <c r="L45" s="70" t="s">
        <v>93</v>
      </c>
      <c r="M45" s="41">
        <f>SUM(N45:O45)</f>
        <v>33442</v>
      </c>
      <c r="N45" s="41">
        <v>6857</v>
      </c>
      <c r="O45" s="41">
        <v>26585</v>
      </c>
      <c r="P45" s="41">
        <v>34174</v>
      </c>
      <c r="Q45" s="42">
        <v>0</v>
      </c>
      <c r="R45" s="42">
        <v>0</v>
      </c>
      <c r="S45" s="42">
        <v>0</v>
      </c>
      <c r="T45" s="42">
        <v>0</v>
      </c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2:34" ht="12" customHeight="1">
      <c r="B46" s="46" t="s">
        <v>94</v>
      </c>
      <c r="C46" s="59">
        <v>587993</v>
      </c>
      <c r="D46" s="41">
        <v>372125</v>
      </c>
      <c r="E46" s="41">
        <v>215868</v>
      </c>
      <c r="F46" s="61">
        <v>571033</v>
      </c>
      <c r="G46" s="62">
        <v>79367</v>
      </c>
      <c r="H46" s="62">
        <v>44663</v>
      </c>
      <c r="I46" s="62">
        <v>0</v>
      </c>
      <c r="J46" s="62">
        <v>0</v>
      </c>
      <c r="L46" s="70" t="s">
        <v>95</v>
      </c>
      <c r="M46" s="41">
        <f>SUM(N46:O46)</f>
        <v>44900</v>
      </c>
      <c r="N46" s="41">
        <v>10570</v>
      </c>
      <c r="O46" s="41">
        <v>34330</v>
      </c>
      <c r="P46" s="41">
        <v>42257</v>
      </c>
      <c r="Q46" s="42">
        <v>647</v>
      </c>
      <c r="R46" s="42">
        <v>649</v>
      </c>
      <c r="S46" s="42">
        <v>0</v>
      </c>
      <c r="T46" s="42">
        <v>0</v>
      </c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12" customHeight="1">
      <c r="A47" s="63"/>
      <c r="B47" s="64" t="s">
        <v>96</v>
      </c>
      <c r="C47" s="65">
        <v>32638</v>
      </c>
      <c r="D47" s="41">
        <v>5685</v>
      </c>
      <c r="E47" s="41">
        <v>26953</v>
      </c>
      <c r="F47" s="61">
        <v>34163</v>
      </c>
      <c r="G47" s="62">
        <v>0</v>
      </c>
      <c r="H47" s="62">
        <v>0</v>
      </c>
      <c r="I47" s="62">
        <v>0</v>
      </c>
      <c r="J47" s="62">
        <v>0</v>
      </c>
      <c r="K47" s="11"/>
      <c r="L47" s="70" t="s">
        <v>97</v>
      </c>
      <c r="M47" s="41">
        <f>SUM(N47:O47)</f>
        <v>5691</v>
      </c>
      <c r="N47" s="41">
        <v>958</v>
      </c>
      <c r="O47" s="41">
        <v>4733</v>
      </c>
      <c r="P47" s="41">
        <v>5886</v>
      </c>
      <c r="Q47" s="42">
        <v>0</v>
      </c>
      <c r="R47" s="42">
        <v>0</v>
      </c>
      <c r="S47" s="42">
        <v>0</v>
      </c>
      <c r="T47" s="42">
        <v>0</v>
      </c>
      <c r="U47" s="47"/>
      <c r="V47" s="47"/>
      <c r="W47" s="47"/>
      <c r="X47" s="47"/>
      <c r="Y47" s="47"/>
      <c r="Z47" s="47"/>
      <c r="AA47" s="47"/>
      <c r="AB47" s="46"/>
      <c r="AC47" s="47"/>
      <c r="AD47" s="47"/>
      <c r="AE47" s="47"/>
      <c r="AF47" s="47"/>
      <c r="AG47" s="47"/>
      <c r="AH47" s="47"/>
    </row>
    <row r="48" spans="2:34" ht="12" customHeight="1">
      <c r="B48" s="46" t="s">
        <v>98</v>
      </c>
      <c r="C48" s="59">
        <v>18501</v>
      </c>
      <c r="D48" s="41">
        <v>3106</v>
      </c>
      <c r="E48" s="41">
        <v>15395</v>
      </c>
      <c r="F48" s="61">
        <v>18049</v>
      </c>
      <c r="G48" s="62">
        <v>0</v>
      </c>
      <c r="H48" s="62">
        <v>0</v>
      </c>
      <c r="I48" s="62">
        <v>0</v>
      </c>
      <c r="J48" s="62">
        <v>0</v>
      </c>
      <c r="K48" s="73"/>
      <c r="L48" s="83"/>
      <c r="M48" s="59"/>
      <c r="N48" s="41"/>
      <c r="O48" s="41"/>
      <c r="P48" s="41"/>
      <c r="Q48" s="84"/>
      <c r="R48" s="85"/>
      <c r="S48" s="85"/>
      <c r="T48" s="85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4" ht="12" customHeight="1">
      <c r="A49" s="63"/>
      <c r="B49" s="64" t="s">
        <v>99</v>
      </c>
      <c r="C49" s="65">
        <v>38798</v>
      </c>
      <c r="D49" s="41">
        <v>6465</v>
      </c>
      <c r="E49" s="41">
        <v>32333</v>
      </c>
      <c r="F49" s="61">
        <v>38871</v>
      </c>
      <c r="G49" s="62">
        <v>1144</v>
      </c>
      <c r="H49" s="62">
        <v>708</v>
      </c>
      <c r="I49" s="62">
        <v>0</v>
      </c>
      <c r="J49" s="62">
        <v>0</v>
      </c>
      <c r="K49" s="47"/>
      <c r="L49" s="47"/>
      <c r="M49" s="86"/>
      <c r="N49" s="47"/>
      <c r="O49" s="47"/>
      <c r="P49" s="47"/>
      <c r="Q49" s="47"/>
      <c r="R49" s="46"/>
      <c r="S49" s="47"/>
      <c r="T49" s="47"/>
      <c r="U49" s="47"/>
      <c r="V49" s="47"/>
      <c r="W49" s="47"/>
      <c r="X49" s="47"/>
      <c r="Y49" s="47"/>
      <c r="Z49" s="47"/>
      <c r="AA49" s="47"/>
      <c r="AF49" s="47"/>
      <c r="AH49" s="47"/>
    </row>
    <row r="50" spans="2:34" ht="12" customHeight="1">
      <c r="B50" s="46" t="s">
        <v>100</v>
      </c>
      <c r="C50" s="59">
        <v>23878</v>
      </c>
      <c r="D50" s="41">
        <v>9147</v>
      </c>
      <c r="E50" s="41">
        <v>14731</v>
      </c>
      <c r="F50" s="61">
        <v>21855</v>
      </c>
      <c r="G50" s="62">
        <v>1824</v>
      </c>
      <c r="H50" s="62">
        <v>1483</v>
      </c>
      <c r="I50" s="62">
        <v>0</v>
      </c>
      <c r="J50" s="62">
        <v>0</v>
      </c>
      <c r="K50" s="47"/>
      <c r="L50" s="47"/>
      <c r="M50" s="86"/>
      <c r="N50" s="47"/>
      <c r="O50" s="47"/>
      <c r="P50" s="47"/>
      <c r="Q50" s="47"/>
      <c r="R50" s="46"/>
      <c r="S50" s="47"/>
      <c r="T50" s="47"/>
      <c r="U50" s="47"/>
      <c r="V50" s="47"/>
      <c r="W50" s="47"/>
      <c r="X50" s="47"/>
      <c r="Y50" s="47"/>
      <c r="Z50" s="47"/>
      <c r="AA50" s="47"/>
      <c r="AF50" s="47"/>
      <c r="AH50" s="47"/>
    </row>
    <row r="51" spans="2:34" ht="12" customHeight="1">
      <c r="B51" s="83" t="s">
        <v>101</v>
      </c>
      <c r="C51" s="59">
        <v>2585</v>
      </c>
      <c r="D51" s="41">
        <v>914</v>
      </c>
      <c r="E51" s="41">
        <v>1671</v>
      </c>
      <c r="F51" s="61">
        <v>2837</v>
      </c>
      <c r="G51" s="62">
        <v>0</v>
      </c>
      <c r="H51" s="62">
        <v>0</v>
      </c>
      <c r="I51" s="62">
        <v>0</v>
      </c>
      <c r="J51" s="62">
        <v>0</v>
      </c>
      <c r="K51" s="11"/>
      <c r="L51" s="87"/>
      <c r="M51" s="76"/>
      <c r="N51" s="88"/>
      <c r="O51" s="88"/>
      <c r="P51" s="88"/>
      <c r="Q51" s="11"/>
      <c r="R51" s="11"/>
      <c r="S51" s="11"/>
      <c r="T51" s="11"/>
      <c r="U51" s="47"/>
      <c r="V51" s="47"/>
      <c r="W51" s="47"/>
      <c r="X51" s="47"/>
      <c r="Y51" s="47"/>
      <c r="Z51" s="47"/>
      <c r="AA51" s="47"/>
      <c r="AF51" s="47"/>
      <c r="AH51" s="47"/>
    </row>
    <row r="52" spans="1:24" ht="12" customHeight="1">
      <c r="A52" s="89"/>
      <c r="B52" s="83" t="s">
        <v>102</v>
      </c>
      <c r="C52" s="90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L52" s="91"/>
      <c r="M52" s="92"/>
      <c r="N52" s="93"/>
      <c r="O52" s="93"/>
      <c r="P52" s="93"/>
      <c r="Q52" s="6"/>
      <c r="R52" s="6"/>
      <c r="S52" s="6"/>
      <c r="U52" s="47"/>
      <c r="V52" s="47"/>
      <c r="W52" s="47"/>
      <c r="X52" s="47"/>
    </row>
    <row r="53" spans="1:24" ht="12" customHeight="1">
      <c r="A53" s="63"/>
      <c r="B53" s="63"/>
      <c r="C53" s="94"/>
      <c r="D53" s="63"/>
      <c r="E53" s="63"/>
      <c r="F53" s="95"/>
      <c r="G53" s="63"/>
      <c r="H53" s="95"/>
      <c r="I53" s="63"/>
      <c r="J53" s="95"/>
      <c r="K53" s="63"/>
      <c r="L53" s="96"/>
      <c r="M53" s="97"/>
      <c r="N53" s="98"/>
      <c r="O53" s="98"/>
      <c r="P53" s="98"/>
      <c r="Q53" s="99"/>
      <c r="R53" s="99"/>
      <c r="S53" s="99"/>
      <c r="T53" s="63"/>
      <c r="V53" s="47"/>
      <c r="W53" s="47"/>
      <c r="X53" s="47"/>
    </row>
    <row r="54" spans="1:27" s="11" customFormat="1" ht="12" customHeight="1">
      <c r="A54" s="1"/>
      <c r="B54" s="100" t="s">
        <v>103</v>
      </c>
      <c r="C54" s="101"/>
      <c r="D54" s="1"/>
      <c r="E54" s="1"/>
      <c r="F54" s="77"/>
      <c r="G54" s="1"/>
      <c r="H54" s="77"/>
      <c r="I54" s="1"/>
      <c r="J54" s="77"/>
      <c r="K54" s="1"/>
      <c r="L54" s="102"/>
      <c r="M54" s="103"/>
      <c r="N54" s="103"/>
      <c r="O54" s="103"/>
      <c r="P54" s="103"/>
      <c r="Q54" s="104"/>
      <c r="R54" s="104"/>
      <c r="S54" s="104"/>
      <c r="T54" s="1"/>
      <c r="U54" s="105"/>
      <c r="V54" s="105"/>
      <c r="W54" s="105"/>
      <c r="X54" s="105"/>
      <c r="Y54" s="105"/>
      <c r="Z54" s="105"/>
      <c r="AA54" s="105"/>
    </row>
    <row r="55" spans="1:20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04"/>
      <c r="M55" s="106"/>
      <c r="N55" s="106"/>
      <c r="O55" s="106"/>
      <c r="P55" s="106"/>
      <c r="Q55" s="106"/>
      <c r="R55" s="106"/>
      <c r="S55" s="106"/>
      <c r="T55" s="107"/>
    </row>
    <row r="56" spans="12:20" ht="12" customHeight="1">
      <c r="L56" s="104"/>
      <c r="M56" s="106"/>
      <c r="N56" s="106"/>
      <c r="O56" s="106"/>
      <c r="P56" s="106"/>
      <c r="Q56" s="106"/>
      <c r="R56" s="106"/>
      <c r="S56" s="106"/>
      <c r="T56" s="107"/>
    </row>
    <row r="57" spans="12:19" ht="12" customHeight="1">
      <c r="L57" s="104"/>
      <c r="M57" s="104"/>
      <c r="N57" s="103"/>
      <c r="O57" s="103"/>
      <c r="P57" s="103"/>
      <c r="Q57" s="103"/>
      <c r="R57" s="104"/>
      <c r="S57" s="104"/>
    </row>
    <row r="58" spans="12:20" ht="12" customHeight="1">
      <c r="L58" s="104"/>
      <c r="M58" s="104"/>
      <c r="N58" s="103"/>
      <c r="O58" s="103"/>
      <c r="P58" s="103"/>
      <c r="Q58" s="103"/>
      <c r="R58" s="104"/>
      <c r="S58" s="104"/>
      <c r="T58" s="11"/>
    </row>
    <row r="59" spans="12:20" ht="12" customHeight="1">
      <c r="L59" s="104"/>
      <c r="M59" s="108"/>
      <c r="N59" s="109"/>
      <c r="O59" s="109"/>
      <c r="P59" s="110"/>
      <c r="Q59" s="110"/>
      <c r="R59" s="111"/>
      <c r="S59" s="104"/>
      <c r="T59" s="111"/>
    </row>
    <row r="60" spans="12:20" ht="12" customHeight="1">
      <c r="L60" s="104"/>
      <c r="M60" s="108"/>
      <c r="N60" s="109"/>
      <c r="O60" s="109"/>
      <c r="P60" s="109"/>
      <c r="Q60" s="109"/>
      <c r="R60" s="112"/>
      <c r="S60" s="104"/>
      <c r="T60" s="11"/>
    </row>
    <row r="61" spans="1:20" ht="12" customHeight="1">
      <c r="A61" s="11"/>
      <c r="B61" s="11"/>
      <c r="C61" s="88"/>
      <c r="D61" s="11"/>
      <c r="E61" s="11"/>
      <c r="F61" s="88"/>
      <c r="G61" s="11"/>
      <c r="H61" s="88"/>
      <c r="I61" s="11"/>
      <c r="J61" s="88"/>
      <c r="L61" s="104"/>
      <c r="M61" s="113"/>
      <c r="N61" s="114"/>
      <c r="O61" s="103"/>
      <c r="P61" s="103"/>
      <c r="Q61" s="114"/>
      <c r="R61" s="114"/>
      <c r="S61" s="114"/>
      <c r="T61" s="11"/>
    </row>
    <row r="62" spans="12:20" ht="12" customHeight="1">
      <c r="L62" s="104"/>
      <c r="M62" s="113"/>
      <c r="N62" s="114"/>
      <c r="O62" s="114"/>
      <c r="P62" s="114"/>
      <c r="Q62" s="114"/>
      <c r="R62" s="114"/>
      <c r="S62" s="114"/>
      <c r="T62" s="11"/>
    </row>
    <row r="63" spans="12:20" ht="12" customHeight="1">
      <c r="L63" s="104"/>
      <c r="M63" s="113"/>
      <c r="N63" s="114"/>
      <c r="O63" s="114"/>
      <c r="P63" s="114"/>
      <c r="Q63" s="114"/>
      <c r="R63" s="114"/>
      <c r="S63" s="114"/>
      <c r="T63" s="11"/>
    </row>
    <row r="64" spans="12:20" ht="12" customHeight="1">
      <c r="L64" s="104"/>
      <c r="M64" s="113"/>
      <c r="N64" s="114"/>
      <c r="O64" s="114"/>
      <c r="P64" s="114"/>
      <c r="Q64" s="114"/>
      <c r="R64" s="114"/>
      <c r="S64" s="114"/>
      <c r="T64" s="11"/>
    </row>
    <row r="65" spans="12:20" ht="12" customHeight="1">
      <c r="L65" s="11"/>
      <c r="M65" s="113"/>
      <c r="N65" s="115"/>
      <c r="O65" s="115"/>
      <c r="P65" s="115"/>
      <c r="Q65" s="115"/>
      <c r="R65" s="115"/>
      <c r="S65" s="115"/>
      <c r="T65" s="11"/>
    </row>
    <row r="66" spans="12:20" ht="12" customHeight="1">
      <c r="L66" s="11"/>
      <c r="M66" s="11"/>
      <c r="N66" s="88"/>
      <c r="O66" s="88"/>
      <c r="P66" s="88"/>
      <c r="Q66" s="88"/>
      <c r="R66" s="11"/>
      <c r="S66" s="11"/>
      <c r="T66" s="11"/>
    </row>
    <row r="67" spans="12:20" ht="12" customHeight="1">
      <c r="L67" s="11"/>
      <c r="M67" s="116"/>
      <c r="N67" s="81"/>
      <c r="O67" s="81"/>
      <c r="P67" s="81"/>
      <c r="Q67" s="81"/>
      <c r="R67" s="117"/>
      <c r="S67" s="117"/>
      <c r="T67" s="11"/>
    </row>
  </sheetData>
  <sheetProtection/>
  <mergeCells count="17">
    <mergeCell ref="Q3:R3"/>
    <mergeCell ref="S3:T3"/>
    <mergeCell ref="K4:L4"/>
    <mergeCell ref="A5:B5"/>
    <mergeCell ref="K5:L5"/>
    <mergeCell ref="C3:E3"/>
    <mergeCell ref="F3:F4"/>
    <mergeCell ref="G3:H3"/>
    <mergeCell ref="I3:J3"/>
    <mergeCell ref="K3:L3"/>
    <mergeCell ref="A6:B6"/>
    <mergeCell ref="A8:B8"/>
    <mergeCell ref="A10:B10"/>
    <mergeCell ref="K30:L30"/>
    <mergeCell ref="K44:L44"/>
    <mergeCell ref="P3:P4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2009-04-23T04:32:37Z</dcterms:created>
  <dcterms:modified xsi:type="dcterms:W3CDTF">2009-04-23T06:36:50Z</dcterms:modified>
  <cp:category/>
  <cp:version/>
  <cp:contentType/>
  <cp:contentStatus/>
</cp:coreProperties>
</file>