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'127'!$A$1:$F$15</definedName>
    <definedName name="_10.電気_ガスおよび水道">#REF!</definedName>
    <definedName name="_xlnm.Print_Area" localSheetId="0">'127'!$A$1:$M$22</definedName>
  </definedNames>
  <calcPr fullCalcOnLoad="1"/>
</workbook>
</file>

<file path=xl/sharedStrings.xml><?xml version="1.0" encoding="utf-8"?>
<sst xmlns="http://schemas.openxmlformats.org/spreadsheetml/2006/main" count="46" uniqueCount="46">
  <si>
    <t>127．産業分類、商店数、従業者数、商品販売額および商品手持額</t>
  </si>
  <si>
    <t>(単位  金額 100万円)</t>
  </si>
  <si>
    <t>昭和54年6月１日</t>
  </si>
  <si>
    <t>産 業 分 類</t>
  </si>
  <si>
    <t>商  店  数  (  従  業  者  規  模  別  )</t>
  </si>
  <si>
    <t>常　時</t>
  </si>
  <si>
    <t>商　品</t>
  </si>
  <si>
    <t>商  品          手持額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</si>
  <si>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</si>
  <si>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</si>
  <si>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</si>
  <si>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</si>
  <si>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</si>
  <si>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</si>
  <si>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</si>
  <si>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</si>
  <si>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</si>
  <si>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</si>
  <si>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</si>
  <si>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</si>
  <si>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</si>
  <si>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</si>
  <si>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</si>
  <si>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</si>
  <si>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</si>
  <si>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</si>
  <si>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</si>
  <si>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</si>
  <si>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</si>
  <si>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昭和45年　</t>
  </si>
  <si>
    <t>　　      47　　</t>
  </si>
  <si>
    <t>　　      49　　</t>
  </si>
  <si>
    <t>　　      51　　</t>
  </si>
  <si>
    <t>　      　54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</si>
  <si>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</si>
  <si>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</si>
  <si>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</si>
  <si>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</si>
  <si>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</si>
  <si>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</si>
  <si>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</si>
  <si>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</si>
  <si>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</si>
  <si>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</si>
  <si>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</si>
  <si>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 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</si>
</sst>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0" fontId="21" fillId="0" borderId="14" xfId="0" applyFont="1" applyBorder="1" applyAlignment="1">
      <alignment horizontal="center" vertical="center" wrapText="1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 quotePrefix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1" fillId="0" borderId="20" xfId="0" applyNumberFormat="1" applyFont="1" applyBorder="1" applyAlignment="1" applyProtection="1">
      <alignment horizontal="left" vertical="center"/>
      <protection locked="0"/>
    </xf>
    <xf numFmtId="176" fontId="21" fillId="0" borderId="2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5"/>
  <sheetViews>
    <sheetView tabSelected="1" zoomScalePageLayoutView="0" workbookViewId="0" topLeftCell="A1">
      <selection activeCell="C13" sqref="C13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1" t="s">
        <v>7</v>
      </c>
    </row>
    <row r="4" spans="1:13" ht="15" customHeight="1">
      <c r="A4" s="12"/>
      <c r="B4" s="13" t="s">
        <v>8</v>
      </c>
      <c r="C4" s="10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0" t="s">
        <v>17</v>
      </c>
      <c r="L4" s="10" t="s">
        <v>18</v>
      </c>
      <c r="M4" s="15"/>
    </row>
    <row r="5" spans="1:13" ht="15" customHeight="1">
      <c r="A5" s="16"/>
      <c r="B5" s="17"/>
      <c r="C5" s="18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8" t="s">
        <v>26</v>
      </c>
      <c r="K5" s="18" t="s">
        <v>27</v>
      </c>
      <c r="L5" s="18" t="s">
        <v>28</v>
      </c>
      <c r="M5" s="20"/>
    </row>
    <row r="6" spans="1:13" ht="15" customHeight="1">
      <c r="A6" s="21" t="s">
        <v>29</v>
      </c>
      <c r="B6" s="22">
        <f>SUM(C6:J6)</f>
        <v>20378</v>
      </c>
      <c r="C6" s="23">
        <v>12988</v>
      </c>
      <c r="D6" s="23">
        <v>3918</v>
      </c>
      <c r="E6" s="23">
        <v>2222</v>
      </c>
      <c r="F6" s="23">
        <v>806</v>
      </c>
      <c r="G6" s="24">
        <v>225</v>
      </c>
      <c r="H6" s="24">
        <v>131</v>
      </c>
      <c r="I6" s="24">
        <v>63</v>
      </c>
      <c r="J6" s="24">
        <v>25</v>
      </c>
      <c r="K6" s="24">
        <v>76867</v>
      </c>
      <c r="L6" s="24">
        <v>396714</v>
      </c>
      <c r="M6" s="24">
        <v>39230</v>
      </c>
    </row>
    <row r="7" spans="1:13" ht="15" customHeight="1">
      <c r="A7" s="25" t="s">
        <v>30</v>
      </c>
      <c r="B7" s="22">
        <f>SUM(C7:J7)</f>
        <v>20414</v>
      </c>
      <c r="C7" s="26">
        <v>12532</v>
      </c>
      <c r="D7" s="26">
        <v>4203</v>
      </c>
      <c r="E7" s="26">
        <v>2430</v>
      </c>
      <c r="F7" s="26">
        <v>816</v>
      </c>
      <c r="G7" s="24">
        <v>214</v>
      </c>
      <c r="H7" s="24">
        <v>122</v>
      </c>
      <c r="I7" s="24">
        <v>62</v>
      </c>
      <c r="J7" s="24">
        <v>35</v>
      </c>
      <c r="K7" s="24">
        <v>80090</v>
      </c>
      <c r="L7" s="24">
        <v>532981</v>
      </c>
      <c r="M7" s="24">
        <v>51472</v>
      </c>
    </row>
    <row r="8" spans="1:13" ht="15" customHeight="1">
      <c r="A8" s="25" t="s">
        <v>31</v>
      </c>
      <c r="B8" s="22">
        <f>SUM(C8:J8)</f>
        <v>20790</v>
      </c>
      <c r="C8" s="23">
        <v>12499</v>
      </c>
      <c r="D8" s="23">
        <v>4341</v>
      </c>
      <c r="E8" s="23">
        <v>2566</v>
      </c>
      <c r="F8" s="23">
        <v>909</v>
      </c>
      <c r="G8" s="24">
        <v>231</v>
      </c>
      <c r="H8" s="24">
        <v>133</v>
      </c>
      <c r="I8" s="24">
        <v>78</v>
      </c>
      <c r="J8" s="24">
        <v>33</v>
      </c>
      <c r="K8" s="24">
        <v>84499</v>
      </c>
      <c r="L8" s="24">
        <v>861163</v>
      </c>
      <c r="M8" s="24">
        <v>89212</v>
      </c>
    </row>
    <row r="9" spans="1:13" ht="15" customHeight="1">
      <c r="A9" s="25" t="s">
        <v>32</v>
      </c>
      <c r="B9" s="22">
        <f>SUM(C9:J9)</f>
        <v>21830</v>
      </c>
      <c r="C9" s="26">
        <v>12835</v>
      </c>
      <c r="D9" s="26">
        <v>4789</v>
      </c>
      <c r="E9" s="26">
        <v>2763</v>
      </c>
      <c r="F9" s="27">
        <v>920</v>
      </c>
      <c r="G9" s="24">
        <v>243</v>
      </c>
      <c r="H9" s="24">
        <v>173</v>
      </c>
      <c r="I9" s="24">
        <v>77</v>
      </c>
      <c r="J9" s="24">
        <v>30</v>
      </c>
      <c r="K9" s="24">
        <v>89088</v>
      </c>
      <c r="L9" s="24">
        <v>1223908</v>
      </c>
      <c r="M9" s="24">
        <v>122218</v>
      </c>
    </row>
    <row r="10" spans="1:13" s="33" customFormat="1" ht="15" customHeight="1">
      <c r="A10" s="28" t="s">
        <v>33</v>
      </c>
      <c r="B10" s="29">
        <f aca="true" t="shared" si="0" ref="B10:L10">B11+B14</f>
        <v>23206</v>
      </c>
      <c r="C10" s="30">
        <f t="shared" si="0"/>
        <v>13388</v>
      </c>
      <c r="D10" s="30">
        <f t="shared" si="0"/>
        <v>5194</v>
      </c>
      <c r="E10" s="30">
        <f t="shared" si="0"/>
        <v>3031</v>
      </c>
      <c r="F10" s="31">
        <f t="shared" si="0"/>
        <v>1043</v>
      </c>
      <c r="G10" s="32">
        <f t="shared" si="0"/>
        <v>256</v>
      </c>
      <c r="H10" s="32">
        <f t="shared" si="0"/>
        <v>172</v>
      </c>
      <c r="I10" s="32">
        <f t="shared" si="0"/>
        <v>91</v>
      </c>
      <c r="J10" s="32">
        <f t="shared" si="0"/>
        <v>31</v>
      </c>
      <c r="K10" s="32">
        <f t="shared" si="0"/>
        <v>96309</v>
      </c>
      <c r="L10" s="32">
        <f t="shared" si="0"/>
        <v>1859381</v>
      </c>
      <c r="M10" s="32">
        <f>M11+M14</f>
        <v>163941</v>
      </c>
    </row>
    <row r="11" spans="1:13" s="33" customFormat="1" ht="21" customHeight="1">
      <c r="A11" s="34" t="s">
        <v>34</v>
      </c>
      <c r="B11" s="29">
        <f aca="true" t="shared" si="1" ref="B11:M11">B12+B13</f>
        <v>3079</v>
      </c>
      <c r="C11" s="30">
        <f t="shared" si="1"/>
        <v>695</v>
      </c>
      <c r="D11" s="30">
        <f t="shared" si="1"/>
        <v>781</v>
      </c>
      <c r="E11" s="30">
        <f t="shared" si="1"/>
        <v>899</v>
      </c>
      <c r="F11" s="31">
        <f t="shared" si="1"/>
        <v>435</v>
      </c>
      <c r="G11" s="32">
        <f t="shared" si="1"/>
        <v>111</v>
      </c>
      <c r="H11" s="32">
        <f t="shared" si="1"/>
        <v>95</v>
      </c>
      <c r="I11" s="32">
        <f t="shared" si="1"/>
        <v>52</v>
      </c>
      <c r="J11" s="32">
        <f t="shared" si="1"/>
        <v>11</v>
      </c>
      <c r="K11" s="32">
        <f t="shared" si="1"/>
        <v>26836</v>
      </c>
      <c r="L11" s="32">
        <f t="shared" si="1"/>
        <v>1143372</v>
      </c>
      <c r="M11" s="32">
        <f t="shared" si="1"/>
        <v>72799</v>
      </c>
    </row>
    <row r="12" spans="1:13" ht="21" customHeight="1">
      <c r="A12" s="35" t="s">
        <v>35</v>
      </c>
      <c r="B12" s="36">
        <f>SUM(C12:J12)</f>
        <v>3062</v>
      </c>
      <c r="C12" s="23">
        <v>682</v>
      </c>
      <c r="D12" s="23">
        <v>777</v>
      </c>
      <c r="E12" s="23">
        <v>899</v>
      </c>
      <c r="F12" s="37">
        <v>435</v>
      </c>
      <c r="G12" s="24">
        <v>111</v>
      </c>
      <c r="H12" s="24">
        <v>95</v>
      </c>
      <c r="I12" s="24">
        <v>52</v>
      </c>
      <c r="J12" s="24">
        <v>11</v>
      </c>
      <c r="K12" s="38">
        <v>26805</v>
      </c>
      <c r="L12" s="24">
        <v>1143372</v>
      </c>
      <c r="M12" s="24">
        <v>72799</v>
      </c>
    </row>
    <row r="13" spans="1:13" ht="21" customHeight="1">
      <c r="A13" s="35" t="s">
        <v>36</v>
      </c>
      <c r="B13" s="36">
        <f>SUM(C13:J13)</f>
        <v>17</v>
      </c>
      <c r="C13" s="23">
        <v>13</v>
      </c>
      <c r="D13" s="23">
        <v>4</v>
      </c>
      <c r="E13" s="23">
        <v>0</v>
      </c>
      <c r="F13" s="37">
        <v>0</v>
      </c>
      <c r="G13" s="24">
        <v>0</v>
      </c>
      <c r="H13" s="24">
        <v>0</v>
      </c>
      <c r="I13" s="24">
        <v>0</v>
      </c>
      <c r="J13" s="24">
        <v>0</v>
      </c>
      <c r="K13" s="38">
        <v>31</v>
      </c>
      <c r="L13" s="38">
        <v>0</v>
      </c>
      <c r="M13" s="39">
        <v>0</v>
      </c>
    </row>
    <row r="14" spans="1:13" s="33" customFormat="1" ht="21" customHeight="1">
      <c r="A14" s="34" t="s">
        <v>37</v>
      </c>
      <c r="B14" s="29">
        <f>SUM(B15:B20)</f>
        <v>20127</v>
      </c>
      <c r="C14" s="40">
        <f>SUM(C15:C20)</f>
        <v>12693</v>
      </c>
      <c r="D14" s="40">
        <f aca="true" t="shared" si="2" ref="D14:M14">SUM(D15:D20)</f>
        <v>4413</v>
      </c>
      <c r="E14" s="40">
        <f t="shared" si="2"/>
        <v>2132</v>
      </c>
      <c r="F14" s="40">
        <f t="shared" si="2"/>
        <v>608</v>
      </c>
      <c r="G14" s="40">
        <f t="shared" si="2"/>
        <v>145</v>
      </c>
      <c r="H14" s="40">
        <f t="shared" si="2"/>
        <v>77</v>
      </c>
      <c r="I14" s="40">
        <f t="shared" si="2"/>
        <v>39</v>
      </c>
      <c r="J14" s="40">
        <f t="shared" si="2"/>
        <v>20</v>
      </c>
      <c r="K14" s="40">
        <f t="shared" si="2"/>
        <v>69473</v>
      </c>
      <c r="L14" s="40">
        <f t="shared" si="2"/>
        <v>716009</v>
      </c>
      <c r="M14" s="40">
        <f t="shared" si="2"/>
        <v>91142</v>
      </c>
    </row>
    <row r="15" spans="1:13" ht="21" customHeight="1">
      <c r="A15" s="41" t="s">
        <v>38</v>
      </c>
      <c r="B15" s="36">
        <f aca="true" t="shared" si="3" ref="B15:B20">SUM(C15:J15)</f>
        <v>57</v>
      </c>
      <c r="C15" s="24">
        <v>13</v>
      </c>
      <c r="D15" s="24">
        <v>6</v>
      </c>
      <c r="E15" s="23">
        <v>3</v>
      </c>
      <c r="F15" s="37">
        <v>3</v>
      </c>
      <c r="G15" s="24">
        <v>0</v>
      </c>
      <c r="H15" s="24">
        <v>2</v>
      </c>
      <c r="I15" s="24">
        <v>18</v>
      </c>
      <c r="J15" s="24">
        <v>12</v>
      </c>
      <c r="K15" s="24">
        <v>4968</v>
      </c>
      <c r="L15" s="24">
        <v>111694</v>
      </c>
      <c r="M15" s="24">
        <v>12172</v>
      </c>
    </row>
    <row r="16" spans="1:13" ht="21" customHeight="1">
      <c r="A16" s="41" t="s">
        <v>39</v>
      </c>
      <c r="B16" s="36">
        <f t="shared" si="3"/>
        <v>2230</v>
      </c>
      <c r="C16" s="24">
        <v>1197</v>
      </c>
      <c r="D16" s="24">
        <v>628</v>
      </c>
      <c r="E16" s="23">
        <v>308</v>
      </c>
      <c r="F16" s="37">
        <v>76</v>
      </c>
      <c r="G16" s="24">
        <v>14</v>
      </c>
      <c r="H16" s="24">
        <v>4</v>
      </c>
      <c r="I16" s="24">
        <v>1</v>
      </c>
      <c r="J16" s="24">
        <v>2</v>
      </c>
      <c r="K16" s="24">
        <v>7827</v>
      </c>
      <c r="L16" s="24">
        <v>74247</v>
      </c>
      <c r="M16" s="24">
        <v>18864</v>
      </c>
    </row>
    <row r="17" spans="1:13" ht="21" customHeight="1">
      <c r="A17" s="41" t="s">
        <v>40</v>
      </c>
      <c r="B17" s="36">
        <f t="shared" si="3"/>
        <v>9100</v>
      </c>
      <c r="C17" s="24">
        <v>6368</v>
      </c>
      <c r="D17" s="24">
        <v>1859</v>
      </c>
      <c r="E17" s="24">
        <v>668</v>
      </c>
      <c r="F17" s="24">
        <v>150</v>
      </c>
      <c r="G17" s="24">
        <v>30</v>
      </c>
      <c r="H17" s="24">
        <v>22</v>
      </c>
      <c r="I17" s="24">
        <v>2</v>
      </c>
      <c r="J17" s="24">
        <v>1</v>
      </c>
      <c r="K17" s="24">
        <v>24011</v>
      </c>
      <c r="L17" s="24">
        <v>200775</v>
      </c>
      <c r="M17" s="24">
        <v>13633</v>
      </c>
    </row>
    <row r="18" spans="1:13" ht="21" customHeight="1">
      <c r="A18" s="41" t="s">
        <v>41</v>
      </c>
      <c r="B18" s="36">
        <f t="shared" si="3"/>
        <v>932</v>
      </c>
      <c r="C18" s="24">
        <v>531</v>
      </c>
      <c r="D18" s="24">
        <v>157</v>
      </c>
      <c r="E18" s="24">
        <v>126</v>
      </c>
      <c r="F18" s="24">
        <v>87</v>
      </c>
      <c r="G18" s="24">
        <v>14</v>
      </c>
      <c r="H18" s="24">
        <v>9</v>
      </c>
      <c r="I18" s="24">
        <v>3</v>
      </c>
      <c r="J18" s="24">
        <v>5</v>
      </c>
      <c r="K18" s="24">
        <v>4875</v>
      </c>
      <c r="L18" s="24">
        <v>79521</v>
      </c>
      <c r="M18" s="24">
        <v>7016</v>
      </c>
    </row>
    <row r="19" spans="1:13" ht="21" customHeight="1">
      <c r="A19" s="41" t="s">
        <v>42</v>
      </c>
      <c r="B19" s="36">
        <f t="shared" si="3"/>
        <v>2133</v>
      </c>
      <c r="C19" s="24">
        <v>1217</v>
      </c>
      <c r="D19" s="24">
        <v>541</v>
      </c>
      <c r="E19" s="24">
        <v>260</v>
      </c>
      <c r="F19" s="24">
        <v>86</v>
      </c>
      <c r="G19" s="24">
        <v>17</v>
      </c>
      <c r="H19" s="24">
        <v>10</v>
      </c>
      <c r="I19" s="24">
        <v>2</v>
      </c>
      <c r="J19" s="24">
        <v>0</v>
      </c>
      <c r="K19" s="24">
        <v>7487</v>
      </c>
      <c r="L19" s="24">
        <v>71251</v>
      </c>
      <c r="M19" s="24">
        <v>13080</v>
      </c>
    </row>
    <row r="20" spans="1:13" ht="21" customHeight="1">
      <c r="A20" s="42" t="s">
        <v>43</v>
      </c>
      <c r="B20" s="36">
        <f t="shared" si="3"/>
        <v>5675</v>
      </c>
      <c r="C20" s="24">
        <v>3367</v>
      </c>
      <c r="D20" s="24">
        <v>1222</v>
      </c>
      <c r="E20" s="24">
        <v>767</v>
      </c>
      <c r="F20" s="24">
        <v>206</v>
      </c>
      <c r="G20" s="24">
        <v>70</v>
      </c>
      <c r="H20" s="24">
        <v>30</v>
      </c>
      <c r="I20" s="24">
        <v>13</v>
      </c>
      <c r="J20" s="24">
        <v>0</v>
      </c>
      <c r="K20" s="24">
        <v>20305</v>
      </c>
      <c r="L20" s="24">
        <v>178521</v>
      </c>
      <c r="M20" s="24">
        <v>26377</v>
      </c>
    </row>
    <row r="21" spans="1:13" ht="15" customHeight="1">
      <c r="A21" s="43" t="s">
        <v>44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2">
      <c r="A22" s="46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ht="12">
      <c r="A23" s="48"/>
    </row>
    <row r="24" ht="12">
      <c r="A24" s="48"/>
    </row>
    <row r="25" ht="12">
      <c r="A25" s="48"/>
    </row>
  </sheetData>
  <sheetProtection/>
  <mergeCells count="3">
    <mergeCell ref="A3:A5"/>
    <mergeCell ref="M3:M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2009-04-23T04:36:18Z</dcterms:created>
  <dcterms:modified xsi:type="dcterms:W3CDTF">2009-04-23T04:36:23Z</dcterms:modified>
  <cp:category/>
  <cp:version/>
  <cp:contentType/>
  <cp:contentStatus/>
</cp:coreProperties>
</file>