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9" sheetId="1" r:id="rId1"/>
  </sheets>
  <externalReferences>
    <externalReference r:id="rId4"/>
  </externalReferences>
  <definedNames>
    <definedName name="_10.電気_ガスおよび水道" localSheetId="0">'129'!$A$1:$H$15</definedName>
    <definedName name="_10.電気_ガスおよび水道">#REF!</definedName>
    <definedName name="_xlnm.Print_Area" localSheetId="0">'129'!$A$1:$S$23</definedName>
  </definedNames>
  <calcPr fullCalcOnLoad="1"/>
</workbook>
</file>

<file path=xl/sharedStrings.xml><?xml version="1.0" encoding="utf-8"?>
<sst xmlns="http://schemas.openxmlformats.org/spreadsheetml/2006/main" count="45" uniqueCount="31">
  <si>
    <t>129．百貨店売上高</t>
  </si>
  <si>
    <t>(単位  100万円)</t>
  </si>
  <si>
    <t>年度および</t>
  </si>
  <si>
    <t>総　　　　　　数</t>
  </si>
  <si>
    <t>衣　 料　 品</t>
  </si>
  <si>
    <t>身廻品・雑貨</t>
  </si>
  <si>
    <t>家　庭　用　品</t>
  </si>
  <si>
    <t>食　 料　 品</t>
  </si>
  <si>
    <t>そ　 の　 他</t>
  </si>
  <si>
    <t>月      次</t>
  </si>
  <si>
    <t>売上高</t>
  </si>
  <si>
    <t>構成比</t>
  </si>
  <si>
    <t>構成日</t>
  </si>
  <si>
    <t>　　 ％</t>
  </si>
  <si>
    <r>
      <t xml:space="preserve"> 昭和52年度</t>
    </r>
  </si>
  <si>
    <t xml:space="preserve">     53</t>
  </si>
  <si>
    <r>
      <t xml:space="preserve">     54</t>
    </r>
  </si>
  <si>
    <t xml:space="preserve">     55</t>
  </si>
  <si>
    <t xml:space="preserve"> 55 年 4 月</t>
  </si>
  <si>
    <t xml:space="preserve">  5</t>
  </si>
  <si>
    <r>
      <t xml:space="preserve">  6</t>
    </r>
  </si>
  <si>
    <r>
      <t xml:space="preserve">  7</t>
    </r>
  </si>
  <si>
    <r>
      <t xml:space="preserve">  8</t>
    </r>
  </si>
  <si>
    <r>
      <t xml:space="preserve">  9</t>
    </r>
  </si>
  <si>
    <r>
      <t xml:space="preserve">  10</t>
    </r>
  </si>
  <si>
    <r>
      <t xml:space="preserve">  11</t>
    </r>
  </si>
  <si>
    <r>
      <t xml:space="preserve">  12</t>
    </r>
  </si>
  <si>
    <t xml:space="preserve"> 56 年 1</t>
  </si>
  <si>
    <t xml:space="preserve">  2</t>
  </si>
  <si>
    <r>
      <t xml:space="preserve">  3</t>
    </r>
  </si>
  <si>
    <t xml:space="preserve"> 資料：南九州財務局大分財務部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</si>
</sst>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0.0_);[Red]&quot;¥&quot;\!\(0.0&quot;¥&quot;\!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18" fillId="0" borderId="0" xfId="0" applyNumberFormat="1" applyFont="1" applyBorder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 quotePrefix="1">
      <alignment horizontal="left"/>
      <protection locked="0"/>
    </xf>
    <xf numFmtId="177" fontId="21" fillId="0" borderId="14" xfId="0" applyNumberFormat="1" applyFont="1" applyBorder="1" applyAlignment="1" applyProtection="1">
      <alignment/>
      <protection/>
    </xf>
    <xf numFmtId="178" fontId="21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Border="1" applyAlignment="1" applyProtection="1">
      <alignment/>
      <protection locked="0"/>
    </xf>
    <xf numFmtId="178" fontId="21" fillId="0" borderId="0" xfId="0" applyNumberFormat="1" applyFont="1" applyAlignment="1" applyProtection="1">
      <alignment/>
      <protection locked="0"/>
    </xf>
    <xf numFmtId="177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 locked="0"/>
    </xf>
    <xf numFmtId="179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Border="1" applyAlignment="1" applyProtection="1" quotePrefix="1">
      <alignment/>
      <protection locked="0"/>
    </xf>
    <xf numFmtId="176" fontId="23" fillId="0" borderId="0" xfId="0" applyNumberFormat="1" applyFont="1" applyAlignment="1" applyProtection="1" quotePrefix="1">
      <alignment horizontal="left"/>
      <protection locked="0"/>
    </xf>
    <xf numFmtId="177" fontId="23" fillId="0" borderId="14" xfId="0" applyNumberFormat="1" applyFont="1" applyBorder="1" applyAlignment="1" applyProtection="1">
      <alignment/>
      <protection/>
    </xf>
    <xf numFmtId="178" fontId="23" fillId="0" borderId="0" xfId="0" applyNumberFormat="1" applyFont="1" applyBorder="1" applyAlignment="1" applyProtection="1">
      <alignment/>
      <protection/>
    </xf>
    <xf numFmtId="177" fontId="23" fillId="0" borderId="0" xfId="0" applyNumberFormat="1" applyFont="1" applyBorder="1" applyAlignment="1" applyProtection="1">
      <alignment/>
      <protection/>
    </xf>
    <xf numFmtId="177" fontId="23" fillId="0" borderId="0" xfId="0" applyNumberFormat="1" applyFont="1" applyBorder="1" applyAlignment="1" applyProtection="1" quotePrefix="1">
      <alignment/>
      <protection/>
    </xf>
    <xf numFmtId="178" fontId="23" fillId="0" borderId="0" xfId="0" applyNumberFormat="1" applyFont="1" applyBorder="1" applyAlignment="1" applyProtection="1" quotePrefix="1">
      <alignment/>
      <protection/>
    </xf>
    <xf numFmtId="177" fontId="23" fillId="0" borderId="0" xfId="0" applyNumberFormat="1" applyFont="1" applyAlignment="1" applyProtection="1">
      <alignment/>
      <protection/>
    </xf>
    <xf numFmtId="178" fontId="23" fillId="0" borderId="0" xfId="0" applyNumberFormat="1" applyFont="1" applyAlignment="1" applyProtection="1">
      <alignment/>
      <protection/>
    </xf>
    <xf numFmtId="179" fontId="23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76" fontId="21" fillId="0" borderId="22" xfId="0" applyNumberFormat="1" applyFont="1" applyBorder="1" applyAlignment="1" applyProtection="1" quotePrefix="1">
      <alignment vertical="center"/>
      <protection locked="0"/>
    </xf>
    <xf numFmtId="176" fontId="21" fillId="0" borderId="22" xfId="0" applyNumberFormat="1" applyFont="1" applyBorder="1" applyAlignment="1" applyProtection="1" quotePrefix="1">
      <alignment horizontal="center" vertical="center"/>
      <protection locked="0"/>
    </xf>
    <xf numFmtId="177" fontId="21" fillId="0" borderId="0" xfId="0" applyNumberFormat="1" applyFont="1" applyBorder="1" applyAlignment="1" applyProtection="1">
      <alignment/>
      <protection/>
    </xf>
    <xf numFmtId="179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23" xfId="0" applyNumberFormat="1" applyFont="1" applyBorder="1" applyAlignment="1" applyProtection="1" quotePrefix="1">
      <alignment horizontal="center" vertical="center"/>
      <protection locked="0"/>
    </xf>
    <xf numFmtId="177" fontId="21" fillId="0" borderId="24" xfId="0" applyNumberFormat="1" applyFont="1" applyBorder="1" applyAlignment="1" applyProtection="1">
      <alignment/>
      <protection/>
    </xf>
    <xf numFmtId="178" fontId="21" fillId="0" borderId="23" xfId="0" applyNumberFormat="1" applyFont="1" applyBorder="1" applyAlignment="1" applyProtection="1">
      <alignment/>
      <protection/>
    </xf>
    <xf numFmtId="177" fontId="21" fillId="0" borderId="23" xfId="0" applyNumberFormat="1" applyFont="1" applyBorder="1" applyAlignment="1" applyProtection="1">
      <alignment/>
      <protection locked="0"/>
    </xf>
    <xf numFmtId="178" fontId="21" fillId="0" borderId="23" xfId="0" applyNumberFormat="1" applyFont="1" applyBorder="1" applyAlignment="1" applyProtection="1">
      <alignment/>
      <protection locked="0"/>
    </xf>
    <xf numFmtId="177" fontId="21" fillId="0" borderId="23" xfId="0" applyNumberFormat="1" applyFont="1" applyBorder="1" applyAlignment="1" applyProtection="1">
      <alignment/>
      <protection/>
    </xf>
    <xf numFmtId="179" fontId="21" fillId="0" borderId="23" xfId="0" applyNumberFormat="1" applyFont="1" applyBorder="1" applyAlignment="1" applyProtection="1">
      <alignment/>
      <protection/>
    </xf>
    <xf numFmtId="176" fontId="21" fillId="0" borderId="23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left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176" fontId="21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S27"/>
  <sheetViews>
    <sheetView tabSelected="1" zoomScalePageLayoutView="0" workbookViewId="0" topLeftCell="A1">
      <selection activeCell="D14" sqref="D14"/>
    </sheetView>
  </sheetViews>
  <sheetFormatPr defaultColWidth="15.25390625" defaultRowHeight="12" customHeight="1"/>
  <cols>
    <col min="1" max="1" width="13.375" style="3" customWidth="1"/>
    <col min="2" max="2" width="8.75390625" style="3" customWidth="1"/>
    <col min="3" max="3" width="7.625" style="3" customWidth="1"/>
    <col min="4" max="4" width="1.25" style="3" customWidth="1"/>
    <col min="5" max="5" width="8.25390625" style="3" customWidth="1"/>
    <col min="6" max="6" width="6.625" style="3" customWidth="1"/>
    <col min="7" max="7" width="1.25" style="3" customWidth="1"/>
    <col min="8" max="8" width="8.25390625" style="3" customWidth="1"/>
    <col min="9" max="9" width="6.375" style="3" customWidth="1"/>
    <col min="10" max="10" width="1.25" style="3" customWidth="1"/>
    <col min="11" max="11" width="7.375" style="3" customWidth="1"/>
    <col min="12" max="12" width="6.125" style="3" customWidth="1"/>
    <col min="13" max="13" width="1.25" style="3" customWidth="1"/>
    <col min="14" max="14" width="8.25390625" style="3" customWidth="1"/>
    <col min="15" max="15" width="5.875" style="3" customWidth="1"/>
    <col min="16" max="16" width="1.25" style="3" customWidth="1"/>
    <col min="17" max="17" width="7.875" style="3" customWidth="1"/>
    <col min="18" max="18" width="6.00390625" style="3" customWidth="1"/>
    <col min="19" max="19" width="1.25" style="3" customWidth="1"/>
    <col min="20" max="16384" width="15.25390625" style="3" customWidth="1"/>
  </cols>
  <sheetData>
    <row r="1" spans="1:18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"/>
      <c r="R1" s="1"/>
    </row>
    <row r="2" spans="1:19" ht="13.5" customHeight="1" thickBot="1">
      <c r="A2" s="4" t="s">
        <v>1</v>
      </c>
      <c r="B2" s="5"/>
      <c r="C2" s="5"/>
      <c r="D2" s="6"/>
      <c r="E2" s="5"/>
      <c r="F2" s="5"/>
      <c r="G2" s="6"/>
      <c r="H2" s="5"/>
      <c r="I2" s="5"/>
      <c r="J2" s="6"/>
      <c r="K2" s="5"/>
      <c r="L2" s="5"/>
      <c r="M2" s="6"/>
      <c r="N2" s="5"/>
      <c r="O2" s="5"/>
      <c r="P2" s="6"/>
      <c r="Q2" s="7"/>
      <c r="R2" s="8"/>
      <c r="S2" s="8"/>
    </row>
    <row r="3" spans="1:19" s="18" customFormat="1" ht="13.5" customHeight="1" thickTop="1">
      <c r="A3" s="9" t="s">
        <v>2</v>
      </c>
      <c r="B3" s="10" t="s">
        <v>3</v>
      </c>
      <c r="C3" s="11"/>
      <c r="D3" s="12"/>
      <c r="E3" s="13" t="s">
        <v>4</v>
      </c>
      <c r="F3" s="14"/>
      <c r="G3" s="15"/>
      <c r="H3" s="13" t="s">
        <v>5</v>
      </c>
      <c r="I3" s="14"/>
      <c r="J3" s="15"/>
      <c r="K3" s="10" t="s">
        <v>6</v>
      </c>
      <c r="L3" s="11"/>
      <c r="M3" s="12"/>
      <c r="N3" s="10" t="s">
        <v>7</v>
      </c>
      <c r="O3" s="11"/>
      <c r="P3" s="12"/>
      <c r="Q3" s="16" t="s">
        <v>8</v>
      </c>
      <c r="R3" s="17"/>
      <c r="S3" s="17"/>
    </row>
    <row r="4" spans="1:19" s="18" customFormat="1" ht="13.5" customHeight="1">
      <c r="A4" s="19" t="s">
        <v>9</v>
      </c>
      <c r="B4" s="20" t="s">
        <v>10</v>
      </c>
      <c r="C4" s="21" t="s">
        <v>11</v>
      </c>
      <c r="D4" s="22"/>
      <c r="E4" s="23" t="s">
        <v>10</v>
      </c>
      <c r="F4" s="21" t="s">
        <v>11</v>
      </c>
      <c r="G4" s="22"/>
      <c r="H4" s="23" t="s">
        <v>10</v>
      </c>
      <c r="I4" s="21" t="s">
        <v>11</v>
      </c>
      <c r="J4" s="22"/>
      <c r="K4" s="23" t="s">
        <v>10</v>
      </c>
      <c r="L4" s="21" t="s">
        <v>11</v>
      </c>
      <c r="M4" s="22"/>
      <c r="N4" s="23" t="s">
        <v>10</v>
      </c>
      <c r="O4" s="21" t="s">
        <v>12</v>
      </c>
      <c r="P4" s="22"/>
      <c r="Q4" s="24" t="s">
        <v>10</v>
      </c>
      <c r="R4" s="21" t="s">
        <v>12</v>
      </c>
      <c r="S4" s="25"/>
    </row>
    <row r="5" spans="1:19" s="18" customFormat="1" ht="12.75" customHeight="1">
      <c r="A5" s="26"/>
      <c r="B5" s="27"/>
      <c r="C5" s="28" t="s">
        <v>13</v>
      </c>
      <c r="D5" s="28"/>
      <c r="E5" s="26"/>
      <c r="F5" s="28" t="s">
        <v>13</v>
      </c>
      <c r="G5" s="28"/>
      <c r="H5" s="26"/>
      <c r="I5" s="28" t="s">
        <v>13</v>
      </c>
      <c r="J5" s="28"/>
      <c r="K5" s="26"/>
      <c r="L5" s="28" t="s">
        <v>13</v>
      </c>
      <c r="M5" s="28"/>
      <c r="N5" s="26"/>
      <c r="O5" s="28" t="s">
        <v>13</v>
      </c>
      <c r="P5" s="28"/>
      <c r="Q5" s="26"/>
      <c r="R5" s="28" t="s">
        <v>13</v>
      </c>
      <c r="S5" s="28"/>
    </row>
    <row r="6" spans="1:18" s="38" customFormat="1" ht="12" customHeight="1">
      <c r="A6" s="29" t="s">
        <v>14</v>
      </c>
      <c r="B6" s="30">
        <f aca="true" t="shared" si="0" ref="B6:C21">SUM(E6,H6,K6,N6,Q6)</f>
        <v>53002</v>
      </c>
      <c r="C6" s="31">
        <f t="shared" si="0"/>
        <v>99.99999999999999</v>
      </c>
      <c r="D6" s="31"/>
      <c r="E6" s="32">
        <v>24566</v>
      </c>
      <c r="F6" s="33">
        <v>46.4</v>
      </c>
      <c r="G6" s="33"/>
      <c r="H6" s="32">
        <v>9913</v>
      </c>
      <c r="I6" s="34">
        <v>18.7</v>
      </c>
      <c r="J6" s="34"/>
      <c r="K6" s="35">
        <v>6987</v>
      </c>
      <c r="L6" s="34">
        <v>13.2</v>
      </c>
      <c r="M6" s="34"/>
      <c r="N6" s="36">
        <v>8971</v>
      </c>
      <c r="O6" s="34">
        <v>16.9</v>
      </c>
      <c r="P6" s="34"/>
      <c r="Q6" s="36">
        <v>2565</v>
      </c>
      <c r="R6" s="37">
        <v>4.8</v>
      </c>
    </row>
    <row r="7" spans="1:18" ht="12" customHeight="1">
      <c r="A7" s="29" t="s">
        <v>15</v>
      </c>
      <c r="B7" s="30">
        <f t="shared" si="0"/>
        <v>66425</v>
      </c>
      <c r="C7" s="31">
        <f t="shared" si="0"/>
        <v>100</v>
      </c>
      <c r="D7" s="31"/>
      <c r="E7" s="32">
        <v>30336</v>
      </c>
      <c r="F7" s="33">
        <v>45.7</v>
      </c>
      <c r="G7" s="33"/>
      <c r="H7" s="39">
        <v>12588</v>
      </c>
      <c r="I7" s="34">
        <v>18.9</v>
      </c>
      <c r="J7" s="34"/>
      <c r="K7" s="35">
        <v>8305</v>
      </c>
      <c r="L7" s="34">
        <v>12.5</v>
      </c>
      <c r="M7" s="34"/>
      <c r="N7" s="36">
        <v>11566</v>
      </c>
      <c r="O7" s="34">
        <v>17.4</v>
      </c>
      <c r="P7" s="34"/>
      <c r="Q7" s="36">
        <v>3630</v>
      </c>
      <c r="R7" s="37">
        <v>5.5</v>
      </c>
    </row>
    <row r="8" spans="1:18" ht="12" customHeight="1">
      <c r="A8" s="29" t="s">
        <v>16</v>
      </c>
      <c r="B8" s="30">
        <f t="shared" si="0"/>
        <v>74441</v>
      </c>
      <c r="C8" s="31">
        <f t="shared" si="0"/>
        <v>100</v>
      </c>
      <c r="D8" s="31"/>
      <c r="E8" s="32">
        <v>34068</v>
      </c>
      <c r="F8" s="34">
        <v>45.8</v>
      </c>
      <c r="G8" s="34"/>
      <c r="H8" s="36">
        <v>14129</v>
      </c>
      <c r="I8" s="34">
        <v>19</v>
      </c>
      <c r="J8" s="34"/>
      <c r="K8" s="35">
        <v>8947</v>
      </c>
      <c r="L8" s="34">
        <v>12</v>
      </c>
      <c r="M8" s="34"/>
      <c r="N8" s="36">
        <v>13547</v>
      </c>
      <c r="O8" s="34">
        <v>18.2</v>
      </c>
      <c r="P8" s="34"/>
      <c r="Q8" s="36">
        <v>3750</v>
      </c>
      <c r="R8" s="37">
        <v>5</v>
      </c>
    </row>
    <row r="9" spans="1:18" s="49" customFormat="1" ht="12" customHeight="1">
      <c r="A9" s="40" t="s">
        <v>17</v>
      </c>
      <c r="B9" s="41">
        <f t="shared" si="0"/>
        <v>79138</v>
      </c>
      <c r="C9" s="42">
        <f t="shared" si="0"/>
        <v>100</v>
      </c>
      <c r="D9" s="42"/>
      <c r="E9" s="43">
        <f>SUM(E10:E21)</f>
        <v>36099</v>
      </c>
      <c r="F9" s="42">
        <v>45.6</v>
      </c>
      <c r="G9" s="42"/>
      <c r="H9" s="44">
        <f>SUM(H10:H21)</f>
        <v>15118</v>
      </c>
      <c r="I9" s="45">
        <v>19.1</v>
      </c>
      <c r="J9" s="45"/>
      <c r="K9" s="46">
        <f>SUM(K10:K21)</f>
        <v>9304</v>
      </c>
      <c r="L9" s="47">
        <v>11.8</v>
      </c>
      <c r="M9" s="47"/>
      <c r="N9" s="46">
        <f>SUM(N10:N21)</f>
        <v>14699</v>
      </c>
      <c r="O9" s="47">
        <v>18.6</v>
      </c>
      <c r="P9" s="47"/>
      <c r="Q9" s="46">
        <f>SUM(Q10:Q21)</f>
        <v>3918</v>
      </c>
      <c r="R9" s="48">
        <v>4.9</v>
      </c>
    </row>
    <row r="10" spans="1:18" ht="12" customHeight="1">
      <c r="A10" s="50" t="s">
        <v>18</v>
      </c>
      <c r="B10" s="30">
        <f t="shared" si="0"/>
        <v>6021</v>
      </c>
      <c r="C10" s="31">
        <f t="shared" si="0"/>
        <v>100.00000000000001</v>
      </c>
      <c r="D10" s="31"/>
      <c r="E10" s="32">
        <v>2747</v>
      </c>
      <c r="F10" s="33">
        <v>45.6</v>
      </c>
      <c r="G10" s="33"/>
      <c r="H10" s="36">
        <v>1199</v>
      </c>
      <c r="I10" s="34">
        <v>19.9</v>
      </c>
      <c r="J10" s="34"/>
      <c r="K10" s="35">
        <v>808</v>
      </c>
      <c r="L10" s="34">
        <v>13.4</v>
      </c>
      <c r="M10" s="34"/>
      <c r="N10" s="36">
        <v>944</v>
      </c>
      <c r="O10" s="34">
        <v>15.7</v>
      </c>
      <c r="P10" s="34"/>
      <c r="Q10" s="36">
        <v>323</v>
      </c>
      <c r="R10" s="37">
        <v>5.4</v>
      </c>
    </row>
    <row r="11" spans="1:18" ht="12" customHeight="1">
      <c r="A11" s="51" t="s">
        <v>19</v>
      </c>
      <c r="B11" s="30">
        <f t="shared" si="0"/>
        <v>5944</v>
      </c>
      <c r="C11" s="31">
        <f t="shared" si="0"/>
        <v>100.00000000000001</v>
      </c>
      <c r="D11" s="31"/>
      <c r="E11" s="32">
        <v>2804</v>
      </c>
      <c r="F11" s="33">
        <v>47.2</v>
      </c>
      <c r="G11" s="33"/>
      <c r="H11" s="36">
        <v>1096</v>
      </c>
      <c r="I11" s="34">
        <v>18.5</v>
      </c>
      <c r="J11" s="34"/>
      <c r="K11" s="35">
        <v>827</v>
      </c>
      <c r="L11" s="34">
        <v>13.9</v>
      </c>
      <c r="M11" s="34"/>
      <c r="N11" s="36">
        <v>894</v>
      </c>
      <c r="O11" s="34">
        <v>15</v>
      </c>
      <c r="P11" s="34"/>
      <c r="Q11" s="36">
        <v>323</v>
      </c>
      <c r="R11" s="37">
        <v>5.4</v>
      </c>
    </row>
    <row r="12" spans="1:18" ht="12" customHeight="1">
      <c r="A12" s="51" t="s">
        <v>20</v>
      </c>
      <c r="B12" s="30">
        <f t="shared" si="0"/>
        <v>5273</v>
      </c>
      <c r="C12" s="31">
        <v>100</v>
      </c>
      <c r="D12" s="31"/>
      <c r="E12" s="32">
        <v>2416</v>
      </c>
      <c r="F12" s="33">
        <v>45.8</v>
      </c>
      <c r="G12" s="33"/>
      <c r="H12" s="36">
        <v>1118</v>
      </c>
      <c r="I12" s="34">
        <v>21.2</v>
      </c>
      <c r="J12" s="34"/>
      <c r="K12" s="35">
        <v>651</v>
      </c>
      <c r="L12" s="34">
        <v>12.4</v>
      </c>
      <c r="M12" s="34"/>
      <c r="N12" s="36">
        <v>813</v>
      </c>
      <c r="O12" s="34">
        <v>15.4</v>
      </c>
      <c r="P12" s="34"/>
      <c r="Q12" s="36">
        <v>275</v>
      </c>
      <c r="R12" s="37">
        <v>5.2</v>
      </c>
    </row>
    <row r="13" spans="1:18" ht="12" customHeight="1">
      <c r="A13" s="51" t="s">
        <v>21</v>
      </c>
      <c r="B13" s="30">
        <f t="shared" si="0"/>
        <v>6482</v>
      </c>
      <c r="C13" s="31">
        <f>SUM(F13,I13,L13,O13,R13)</f>
        <v>100.00000000000001</v>
      </c>
      <c r="D13" s="31"/>
      <c r="E13" s="32">
        <v>2809</v>
      </c>
      <c r="F13" s="33">
        <v>43.4</v>
      </c>
      <c r="G13" s="33"/>
      <c r="H13" s="36">
        <v>1189</v>
      </c>
      <c r="I13" s="34">
        <v>18.3</v>
      </c>
      <c r="J13" s="34"/>
      <c r="K13" s="35">
        <v>755</v>
      </c>
      <c r="L13" s="34">
        <v>11.7</v>
      </c>
      <c r="M13" s="34"/>
      <c r="N13" s="36">
        <v>1390</v>
      </c>
      <c r="O13" s="34">
        <v>21.4</v>
      </c>
      <c r="P13" s="34"/>
      <c r="Q13" s="36">
        <v>339</v>
      </c>
      <c r="R13" s="37">
        <v>5.2</v>
      </c>
    </row>
    <row r="14" spans="1:18" ht="12" customHeight="1">
      <c r="A14" s="51" t="s">
        <v>22</v>
      </c>
      <c r="B14" s="30">
        <f t="shared" si="0"/>
        <v>6936</v>
      </c>
      <c r="C14" s="31">
        <f>SUM(F14,I14,L14,O14,R14)</f>
        <v>100</v>
      </c>
      <c r="D14" s="31"/>
      <c r="E14" s="32">
        <v>2601</v>
      </c>
      <c r="F14" s="33">
        <v>37.5</v>
      </c>
      <c r="G14" s="33"/>
      <c r="H14" s="36">
        <v>1229</v>
      </c>
      <c r="I14" s="34">
        <v>17.7</v>
      </c>
      <c r="J14" s="34"/>
      <c r="K14" s="35">
        <v>792</v>
      </c>
      <c r="L14" s="34">
        <v>11.5</v>
      </c>
      <c r="M14" s="34"/>
      <c r="N14" s="36">
        <v>1897</v>
      </c>
      <c r="O14" s="34">
        <v>27.3</v>
      </c>
      <c r="P14" s="34"/>
      <c r="Q14" s="36">
        <v>417</v>
      </c>
      <c r="R14" s="37">
        <v>6</v>
      </c>
    </row>
    <row r="15" spans="1:18" ht="12" customHeight="1">
      <c r="A15" s="51" t="s">
        <v>23</v>
      </c>
      <c r="B15" s="30">
        <f t="shared" si="0"/>
        <v>5405</v>
      </c>
      <c r="C15" s="31">
        <f>SUM(F15,I15,L15,O15,R15)</f>
        <v>100</v>
      </c>
      <c r="D15" s="31"/>
      <c r="E15" s="32">
        <v>2417</v>
      </c>
      <c r="F15" s="33">
        <v>44.7</v>
      </c>
      <c r="G15" s="33"/>
      <c r="H15" s="36">
        <v>1149</v>
      </c>
      <c r="I15" s="34">
        <v>21.3</v>
      </c>
      <c r="J15" s="34"/>
      <c r="K15" s="35">
        <v>666</v>
      </c>
      <c r="L15" s="34">
        <v>12.3</v>
      </c>
      <c r="M15" s="34"/>
      <c r="N15" s="36">
        <v>896</v>
      </c>
      <c r="O15" s="34">
        <v>16.6</v>
      </c>
      <c r="P15" s="34"/>
      <c r="Q15" s="36">
        <v>277</v>
      </c>
      <c r="R15" s="37">
        <v>5.1</v>
      </c>
    </row>
    <row r="16" spans="1:18" ht="12" customHeight="1">
      <c r="A16" s="51" t="s">
        <v>24</v>
      </c>
      <c r="B16" s="30">
        <f t="shared" si="0"/>
        <v>6139</v>
      </c>
      <c r="C16" s="31">
        <f>SUM(F16,I16,L16,O16,R16)</f>
        <v>99.99999999999999</v>
      </c>
      <c r="D16" s="31"/>
      <c r="E16" s="32">
        <v>3114</v>
      </c>
      <c r="F16" s="33">
        <v>50.7</v>
      </c>
      <c r="G16" s="33"/>
      <c r="H16" s="36">
        <v>1107</v>
      </c>
      <c r="I16" s="34">
        <v>18</v>
      </c>
      <c r="J16" s="34"/>
      <c r="K16" s="35">
        <v>742</v>
      </c>
      <c r="L16" s="34">
        <v>12.1</v>
      </c>
      <c r="M16" s="34"/>
      <c r="N16" s="36">
        <v>898</v>
      </c>
      <c r="O16" s="34">
        <v>14.6</v>
      </c>
      <c r="P16" s="34"/>
      <c r="Q16" s="36">
        <v>278</v>
      </c>
      <c r="R16" s="37">
        <v>4.6</v>
      </c>
    </row>
    <row r="17" spans="1:18" ht="12" customHeight="1">
      <c r="A17" s="51" t="s">
        <v>25</v>
      </c>
      <c r="B17" s="30">
        <f t="shared" si="0"/>
        <v>6789</v>
      </c>
      <c r="C17" s="31">
        <v>100</v>
      </c>
      <c r="D17" s="31"/>
      <c r="E17" s="32">
        <v>3385</v>
      </c>
      <c r="F17" s="34">
        <v>49.9</v>
      </c>
      <c r="G17" s="34"/>
      <c r="H17" s="36">
        <v>1168</v>
      </c>
      <c r="I17" s="34">
        <v>17.2</v>
      </c>
      <c r="J17" s="34"/>
      <c r="K17" s="35">
        <v>856</v>
      </c>
      <c r="L17" s="34">
        <v>12.6</v>
      </c>
      <c r="M17" s="34"/>
      <c r="N17" s="36">
        <v>1072</v>
      </c>
      <c r="O17" s="34">
        <v>15.8</v>
      </c>
      <c r="P17" s="34"/>
      <c r="Q17" s="36">
        <v>308</v>
      </c>
      <c r="R17" s="37">
        <v>4.5</v>
      </c>
    </row>
    <row r="18" spans="1:18" ht="12" customHeight="1">
      <c r="A18" s="51" t="s">
        <v>26</v>
      </c>
      <c r="B18" s="30">
        <f t="shared" si="0"/>
        <v>11589</v>
      </c>
      <c r="C18" s="31">
        <f>SUM(F18,I18,L18,O18,R18)</f>
        <v>100</v>
      </c>
      <c r="D18" s="31"/>
      <c r="E18" s="32">
        <v>5111</v>
      </c>
      <c r="F18" s="34">
        <v>44.1</v>
      </c>
      <c r="G18" s="34"/>
      <c r="H18" s="36">
        <v>2018</v>
      </c>
      <c r="I18" s="34">
        <v>17.4</v>
      </c>
      <c r="J18" s="34"/>
      <c r="K18" s="35">
        <v>1060</v>
      </c>
      <c r="L18" s="34">
        <v>9.1</v>
      </c>
      <c r="M18" s="34"/>
      <c r="N18" s="36">
        <v>2940</v>
      </c>
      <c r="O18" s="34">
        <v>25.4</v>
      </c>
      <c r="P18" s="34"/>
      <c r="Q18" s="36">
        <v>460</v>
      </c>
      <c r="R18" s="37">
        <v>4</v>
      </c>
    </row>
    <row r="19" spans="1:18" ht="12" customHeight="1">
      <c r="A19" s="50" t="s">
        <v>27</v>
      </c>
      <c r="B19" s="30">
        <f t="shared" si="0"/>
        <v>6015</v>
      </c>
      <c r="C19" s="31">
        <f>SUM(F19,I19,L19,O19,R19)</f>
        <v>100</v>
      </c>
      <c r="D19" s="31"/>
      <c r="E19" s="32">
        <v>2968</v>
      </c>
      <c r="F19" s="34">
        <v>49.4</v>
      </c>
      <c r="G19" s="34"/>
      <c r="H19" s="36">
        <v>1212</v>
      </c>
      <c r="I19" s="34">
        <v>20.1</v>
      </c>
      <c r="J19" s="34"/>
      <c r="K19" s="35">
        <v>603</v>
      </c>
      <c r="L19" s="34">
        <v>10</v>
      </c>
      <c r="M19" s="34"/>
      <c r="N19" s="36">
        <v>928</v>
      </c>
      <c r="O19" s="34">
        <v>15.4</v>
      </c>
      <c r="P19" s="34"/>
      <c r="Q19" s="36">
        <v>304</v>
      </c>
      <c r="R19" s="37">
        <v>5.1</v>
      </c>
    </row>
    <row r="20" spans="1:18" ht="12" customHeight="1">
      <c r="A20" s="51" t="s">
        <v>28</v>
      </c>
      <c r="B20" s="30">
        <f t="shared" si="0"/>
        <v>5195</v>
      </c>
      <c r="C20" s="31">
        <f>SUM(F20,I20,L20,O20,R20)</f>
        <v>99.99999999999999</v>
      </c>
      <c r="D20" s="31"/>
      <c r="E20" s="32">
        <v>2390</v>
      </c>
      <c r="F20" s="34">
        <v>46</v>
      </c>
      <c r="G20" s="34"/>
      <c r="H20" s="36">
        <v>975</v>
      </c>
      <c r="I20" s="34">
        <v>18.8</v>
      </c>
      <c r="J20" s="34"/>
      <c r="K20" s="35">
        <v>632</v>
      </c>
      <c r="L20" s="34">
        <v>12.1</v>
      </c>
      <c r="M20" s="34"/>
      <c r="N20" s="36">
        <v>959</v>
      </c>
      <c r="O20" s="34">
        <v>18.5</v>
      </c>
      <c r="P20" s="34"/>
      <c r="Q20" s="36">
        <v>239</v>
      </c>
      <c r="R20" s="37">
        <v>4.6</v>
      </c>
    </row>
    <row r="21" spans="1:19" ht="12" customHeight="1">
      <c r="A21" s="51" t="s">
        <v>29</v>
      </c>
      <c r="B21" s="30">
        <f t="shared" si="0"/>
        <v>7350</v>
      </c>
      <c r="C21" s="31">
        <f>SUM(F21,I21,L21,O21,R21)</f>
        <v>100</v>
      </c>
      <c r="D21" s="31"/>
      <c r="E21" s="32">
        <v>3337</v>
      </c>
      <c r="F21" s="33">
        <v>45.4</v>
      </c>
      <c r="G21" s="33"/>
      <c r="H21" s="32">
        <v>1658</v>
      </c>
      <c r="I21" s="33">
        <v>22.6</v>
      </c>
      <c r="J21" s="33"/>
      <c r="K21" s="52">
        <v>912</v>
      </c>
      <c r="L21" s="33">
        <v>12.4</v>
      </c>
      <c r="M21" s="33"/>
      <c r="N21" s="32">
        <v>1068</v>
      </c>
      <c r="O21" s="33">
        <v>14.5</v>
      </c>
      <c r="P21" s="33"/>
      <c r="Q21" s="32">
        <v>375</v>
      </c>
      <c r="R21" s="53">
        <v>5.1</v>
      </c>
      <c r="S21" s="54"/>
    </row>
    <row r="22" spans="1:19" ht="3.75" customHeight="1">
      <c r="A22" s="55"/>
      <c r="B22" s="56"/>
      <c r="C22" s="57"/>
      <c r="D22" s="57"/>
      <c r="E22" s="58"/>
      <c r="F22" s="59"/>
      <c r="G22" s="59"/>
      <c r="H22" s="58"/>
      <c r="I22" s="59"/>
      <c r="J22" s="59"/>
      <c r="K22" s="60"/>
      <c r="L22" s="59"/>
      <c r="M22" s="59"/>
      <c r="N22" s="58"/>
      <c r="O22" s="59"/>
      <c r="P22" s="59"/>
      <c r="Q22" s="58"/>
      <c r="R22" s="61"/>
      <c r="S22" s="62"/>
    </row>
    <row r="23" spans="1:17" ht="12" customHeight="1">
      <c r="A23" s="63" t="s">
        <v>30</v>
      </c>
      <c r="B23" s="64"/>
      <c r="C23" s="63"/>
      <c r="D23" s="6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2" customHeight="1">
      <c r="A24" s="65"/>
      <c r="B24" s="66"/>
      <c r="C24" s="66"/>
      <c r="D24" s="66"/>
      <c r="E24" s="67"/>
      <c r="F24" s="67"/>
      <c r="G24" s="67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ht="12" customHeight="1">
      <c r="A25" s="54"/>
    </row>
    <row r="26" ht="12" customHeight="1">
      <c r="A26" s="54"/>
    </row>
    <row r="27" ht="12" customHeight="1">
      <c r="A27" s="54"/>
    </row>
  </sheetData>
  <sheetProtection/>
  <mergeCells count="18">
    <mergeCell ref="C5:D5"/>
    <mergeCell ref="F5:G5"/>
    <mergeCell ref="I5:J5"/>
    <mergeCell ref="L5:M5"/>
    <mergeCell ref="O5:P5"/>
    <mergeCell ref="R5:S5"/>
    <mergeCell ref="C4:D4"/>
    <mergeCell ref="F4:G4"/>
    <mergeCell ref="I4:J4"/>
    <mergeCell ref="L4:M4"/>
    <mergeCell ref="O4:P4"/>
    <mergeCell ref="R4:S4"/>
    <mergeCell ref="B3:D3"/>
    <mergeCell ref="E3:G3"/>
    <mergeCell ref="H3:J3"/>
    <mergeCell ref="K3:M3"/>
    <mergeCell ref="N3:P3"/>
    <mergeCell ref="Q3:S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2009-04-23T04:36:39Z</dcterms:created>
  <dcterms:modified xsi:type="dcterms:W3CDTF">2009-04-23T04:36:48Z</dcterms:modified>
  <cp:category/>
  <cp:version/>
  <cp:contentType/>
  <cp:contentStatus/>
</cp:coreProperties>
</file>