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'109Ａ・Ｂ'!$A$1:$O$51</definedName>
    <definedName name="_xlnm.Print_Area" localSheetId="1">'109Ｃ・Ｄ'!$A$1:$O$47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<sst xmlns="http://schemas.openxmlformats.org/spreadsheetml/2006/main" count="199" uniqueCount="87">
  <si>
    <t xml:space="preserve">     109． 有   料   道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</si>
  <si>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</si>
  <si>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ゴシック"/>
        <family val="3"/>
      </rPr>
      <t>（水分峠～城山）</t>
    </r>
  </si>
  <si>
    <t>通                 行                 台                 数</t>
  </si>
  <si>
    <t>料   金   収   入</t>
  </si>
  <si>
    <t>標示番号</t>
  </si>
  <si>
    <t>年度および</t>
  </si>
  <si>
    <t>総   数</t>
  </si>
  <si>
    <t>普通自動車
(乗用･貨物)</t>
  </si>
  <si>
    <t>乗 合 型
（その他)</t>
  </si>
  <si>
    <t>軽自動車</t>
  </si>
  <si>
    <t>原動機付
自 転 車</t>
  </si>
  <si>
    <t>自 転 車</t>
  </si>
  <si>
    <t>軽 車 両</t>
  </si>
  <si>
    <t>回数券･船車券
駐   留   車</t>
  </si>
  <si>
    <t>総   数</t>
  </si>
  <si>
    <t>現  金</t>
  </si>
  <si>
    <t>回 数 券</t>
  </si>
  <si>
    <t>船 車 券</t>
  </si>
  <si>
    <t>月      次</t>
  </si>
  <si>
    <t>小型　  自動車　　</t>
  </si>
  <si>
    <t>　　</t>
  </si>
  <si>
    <t>昭和54年度</t>
  </si>
  <si>
    <t>54</t>
  </si>
  <si>
    <t>55</t>
  </si>
  <si>
    <t>55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</si>
  <si>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</si>
  <si>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</si>
  <si>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</si>
  <si>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</si>
  <si>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</si>
  <si>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</si>
  <si>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</si>
  <si>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</si>
  <si>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</si>
  <si>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</si>
  <si>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</si>
  <si>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</si>
  <si>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</si>
  <si>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</si>
  <si>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</si>
  <si>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</si>
  <si>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</si>
  <si>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56 年 1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</si>
  <si>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</si>
  <si>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</si>
  <si>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</si>
  <si>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</si>
  <si>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</si>
  <si>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</si>
  <si>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</si>
  <si>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t>昭和54年度</t>
  </si>
  <si>
    <t>55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</si>
  <si>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</si>
  <si>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</si>
  <si>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</si>
  <si>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</si>
  <si>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</si>
  <si>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</si>
  <si>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</si>
  <si>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56年  1</t>
  </si>
  <si>
    <t xml:space="preserve">   2</t>
  </si>
  <si>
    <t xml:space="preserve">   3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</si>
  <si>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</si>
  <si>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</si>
  <si>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年次および</t>
  </si>
  <si>
    <t>総   数</t>
  </si>
  <si>
    <t>総   額</t>
  </si>
  <si>
    <t>　　</t>
  </si>
  <si>
    <t>54</t>
  </si>
  <si>
    <t>55</t>
  </si>
  <si>
    <t>4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</si>
  <si>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</si>
  <si>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</si>
  <si>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</si>
  <si>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</si>
  <si>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</si>
  <si>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</si>
  <si>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</si>
  <si>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</t>
  </si>
  <si>
    <t xml:space="preserve">   2</t>
  </si>
  <si>
    <t xml:space="preserve">   3</t>
  </si>
  <si>
    <t>資料：日本道路公団福岡管理局</t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</si>
  <si>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</si>
  <si>
    <t>昭和54年度</t>
  </si>
  <si>
    <t>55 年 4 月</t>
  </si>
  <si>
    <t>56 年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</si>
</sst>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5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left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 textRotation="255"/>
      <protection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>
      <alignment horizontal="left" vertical="center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7" fillId="0" borderId="0" xfId="0" applyNumberFormat="1" applyFont="1" applyAlignment="1" applyProtection="1">
      <alignment/>
      <protection/>
    </xf>
    <xf numFmtId="176" fontId="21" fillId="0" borderId="20" xfId="0" applyNumberFormat="1" applyFont="1" applyBorder="1" applyAlignment="1" applyProtection="1">
      <alignment/>
      <protection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>
      <alignment horizontal="left" vertical="top"/>
    </xf>
    <xf numFmtId="176" fontId="22" fillId="0" borderId="21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2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/>
      <protection/>
    </xf>
    <xf numFmtId="176" fontId="21" fillId="0" borderId="18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 quotePrefix="1">
      <alignment horizontal="center"/>
      <protection locked="0"/>
    </xf>
    <xf numFmtId="176" fontId="27" fillId="0" borderId="18" xfId="48" applyNumberFormat="1" applyFont="1" applyBorder="1" applyAlignment="1" applyProtection="1">
      <alignment/>
      <protection locked="0"/>
    </xf>
    <xf numFmtId="176" fontId="27" fillId="0" borderId="0" xfId="48" applyNumberFormat="1" applyFont="1" applyAlignment="1" applyProtection="1">
      <alignment/>
      <protection locked="0"/>
    </xf>
    <xf numFmtId="176" fontId="27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24" xfId="48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 quotePrefix="1">
      <alignment horizontal="center"/>
      <protection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 quotePrefix="1">
      <alignment horizontal="center"/>
      <protection/>
    </xf>
    <xf numFmtId="176" fontId="27" fillId="0" borderId="0" xfId="48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27" fillId="0" borderId="18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4</xdr:row>
      <xdr:rowOff>104775</xdr:rowOff>
    </xdr:from>
    <xdr:ext cx="371475" cy="152400"/>
    <xdr:sp>
      <xdr:nvSpPr>
        <xdr:cNvPr id="1" name="Text Box 3"/>
        <xdr:cNvSpPr txBox="1">
          <a:spLocks noChangeArrowheads="1"/>
        </xdr:cNvSpPr>
      </xdr:nvSpPr>
      <xdr:spPr>
        <a:xfrm>
          <a:off x="1981200" y="93345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228600</xdr:colOff>
      <xdr:row>3</xdr:row>
      <xdr:rowOff>28575</xdr:rowOff>
    </xdr:from>
    <xdr:ext cx="85725" cy="190500"/>
    <xdr:sp>
      <xdr:nvSpPr>
        <xdr:cNvPr id="2" name="Text Box 4"/>
        <xdr:cNvSpPr txBox="1">
          <a:spLocks noChangeArrowheads="1"/>
        </xdr:cNvSpPr>
      </xdr:nvSpPr>
      <xdr:spPr>
        <a:xfrm>
          <a:off x="1943100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</xdr:row>
      <xdr:rowOff>66675</xdr:rowOff>
    </xdr:from>
    <xdr:ext cx="352425" cy="190500"/>
    <xdr:sp>
      <xdr:nvSpPr>
        <xdr:cNvPr id="3" name="Text Box 5"/>
        <xdr:cNvSpPr txBox="1">
          <a:spLocks noChangeArrowheads="1"/>
        </xdr:cNvSpPr>
      </xdr:nvSpPr>
      <xdr:spPr>
        <a:xfrm>
          <a:off x="2009775" y="704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314325</xdr:colOff>
      <xdr:row>30</xdr:row>
      <xdr:rowOff>28575</xdr:rowOff>
    </xdr:from>
    <xdr:ext cx="352425" cy="161925"/>
    <xdr:sp>
      <xdr:nvSpPr>
        <xdr:cNvPr id="4" name="Text Box 6"/>
        <xdr:cNvSpPr txBox="1">
          <a:spLocks noChangeArrowheads="1"/>
        </xdr:cNvSpPr>
      </xdr:nvSpPr>
      <xdr:spPr>
        <a:xfrm>
          <a:off x="2028825" y="5248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31</xdr:row>
      <xdr:rowOff>95250</xdr:rowOff>
    </xdr:from>
    <xdr:ext cx="352425" cy="152400"/>
    <xdr:sp>
      <xdr:nvSpPr>
        <xdr:cNvPr id="5" name="Text Box 7"/>
        <xdr:cNvSpPr txBox="1">
          <a:spLocks noChangeArrowheads="1"/>
        </xdr:cNvSpPr>
      </xdr:nvSpPr>
      <xdr:spPr>
        <a:xfrm>
          <a:off x="2000250" y="54673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2</xdr:row>
      <xdr:rowOff>28575</xdr:rowOff>
    </xdr:from>
    <xdr:ext cx="352425" cy="161925"/>
    <xdr:sp>
      <xdr:nvSpPr>
        <xdr:cNvPr id="1" name="Text Box 1"/>
        <xdr:cNvSpPr txBox="1">
          <a:spLocks noChangeArrowheads="1"/>
        </xdr:cNvSpPr>
      </xdr:nvSpPr>
      <xdr:spPr>
        <a:xfrm>
          <a:off x="1990725" y="41910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3</xdr:row>
      <xdr:rowOff>95250</xdr:rowOff>
    </xdr:from>
    <xdr:ext cx="352425" cy="152400"/>
    <xdr:sp>
      <xdr:nvSpPr>
        <xdr:cNvPr id="2" name="Text Box 2"/>
        <xdr:cNvSpPr txBox="1">
          <a:spLocks noChangeArrowheads="1"/>
        </xdr:cNvSpPr>
      </xdr:nvSpPr>
      <xdr:spPr>
        <a:xfrm>
          <a:off x="1962150" y="6381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314325</xdr:colOff>
      <xdr:row>26</xdr:row>
      <xdr:rowOff>28575</xdr:rowOff>
    </xdr:from>
    <xdr:ext cx="352425" cy="161925"/>
    <xdr:sp>
      <xdr:nvSpPr>
        <xdr:cNvPr id="3" name="Text Box 3"/>
        <xdr:cNvSpPr txBox="1">
          <a:spLocks noChangeArrowheads="1"/>
        </xdr:cNvSpPr>
      </xdr:nvSpPr>
      <xdr:spPr>
        <a:xfrm>
          <a:off x="1990725" y="445770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27</xdr:row>
      <xdr:rowOff>95250</xdr:rowOff>
    </xdr:from>
    <xdr:ext cx="352425" cy="152400"/>
    <xdr:sp>
      <xdr:nvSpPr>
        <xdr:cNvPr id="4" name="Text Box 4"/>
        <xdr:cNvSpPr txBox="1">
          <a:spLocks noChangeArrowheads="1"/>
        </xdr:cNvSpPr>
      </xdr:nvSpPr>
      <xdr:spPr>
        <a:xfrm>
          <a:off x="1962150" y="4676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0.75390625" style="2" customWidth="1"/>
    <col min="2" max="2" width="11.75390625" style="2" customWidth="1"/>
    <col min="3" max="3" width="13.625" style="2" customWidth="1"/>
    <col min="4" max="4" width="10.75390625" style="2" customWidth="1"/>
    <col min="5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13" customFormat="1" ht="15" customHeight="1" thickTop="1">
      <c r="A3" s="5"/>
      <c r="B3" s="6" t="s">
        <v>3</v>
      </c>
      <c r="C3" s="7"/>
      <c r="D3" s="7"/>
      <c r="E3" s="7"/>
      <c r="F3" s="7"/>
      <c r="G3" s="7"/>
      <c r="H3" s="7"/>
      <c r="I3" s="7"/>
      <c r="J3" s="8"/>
      <c r="K3" s="9" t="s">
        <v>4</v>
      </c>
      <c r="L3" s="10"/>
      <c r="M3" s="10"/>
      <c r="N3" s="11"/>
      <c r="O3" s="12" t="s">
        <v>5</v>
      </c>
    </row>
    <row r="4" spans="1:15" s="13" customFormat="1" ht="15" customHeight="1">
      <c r="A4" s="14" t="s">
        <v>6</v>
      </c>
      <c r="B4" s="15" t="s">
        <v>7</v>
      </c>
      <c r="C4" s="16"/>
      <c r="D4" s="17" t="s">
        <v>8</v>
      </c>
      <c r="E4" s="17" t="s">
        <v>9</v>
      </c>
      <c r="F4" s="15" t="s">
        <v>10</v>
      </c>
      <c r="G4" s="18" t="s">
        <v>11</v>
      </c>
      <c r="H4" s="15" t="s">
        <v>12</v>
      </c>
      <c r="I4" s="15" t="s">
        <v>13</v>
      </c>
      <c r="J4" s="17" t="s">
        <v>14</v>
      </c>
      <c r="K4" s="18" t="s">
        <v>15</v>
      </c>
      <c r="L4" s="15" t="s">
        <v>16</v>
      </c>
      <c r="M4" s="15" t="s">
        <v>17</v>
      </c>
      <c r="N4" s="15" t="s">
        <v>18</v>
      </c>
      <c r="O4" s="19"/>
    </row>
    <row r="5" spans="1:15" s="24" customFormat="1" ht="12" customHeight="1">
      <c r="A5" s="14" t="s">
        <v>19</v>
      </c>
      <c r="B5" s="20"/>
      <c r="C5" s="21" t="s">
        <v>20</v>
      </c>
      <c r="D5" s="22"/>
      <c r="E5" s="22"/>
      <c r="F5" s="20"/>
      <c r="G5" s="23"/>
      <c r="H5" s="20"/>
      <c r="I5" s="20"/>
      <c r="J5" s="22"/>
      <c r="K5" s="23"/>
      <c r="L5" s="20"/>
      <c r="M5" s="20"/>
      <c r="N5" s="20"/>
      <c r="O5" s="19"/>
    </row>
    <row r="6" spans="1:15" ht="15.75" customHeight="1">
      <c r="A6" s="25"/>
      <c r="B6" s="26"/>
      <c r="C6" s="27" t="s">
        <v>21</v>
      </c>
      <c r="D6" s="28"/>
      <c r="E6" s="28"/>
      <c r="F6" s="26"/>
      <c r="G6" s="29"/>
      <c r="H6" s="26"/>
      <c r="I6" s="26"/>
      <c r="J6" s="28"/>
      <c r="K6" s="29"/>
      <c r="L6" s="26"/>
      <c r="M6" s="26"/>
      <c r="N6" s="26"/>
      <c r="O6" s="30"/>
    </row>
    <row r="7" spans="1:15" ht="12" customHeight="1">
      <c r="A7" s="31" t="s">
        <v>22</v>
      </c>
      <c r="B7" s="32">
        <v>1453878</v>
      </c>
      <c r="C7" s="33">
        <v>1175445</v>
      </c>
      <c r="D7" s="33">
        <v>73719</v>
      </c>
      <c r="E7" s="33">
        <v>47976</v>
      </c>
      <c r="F7" s="2">
        <v>58488</v>
      </c>
      <c r="G7" s="2">
        <v>9960</v>
      </c>
      <c r="H7" s="2">
        <v>4445</v>
      </c>
      <c r="I7" s="34">
        <v>0</v>
      </c>
      <c r="J7" s="33">
        <v>83845</v>
      </c>
      <c r="K7" s="2">
        <v>566126</v>
      </c>
      <c r="L7" s="2">
        <v>498923</v>
      </c>
      <c r="M7" s="2">
        <v>29414</v>
      </c>
      <c r="N7" s="2">
        <v>37789</v>
      </c>
      <c r="O7" s="35" t="s">
        <v>23</v>
      </c>
    </row>
    <row r="8" spans="2:15" ht="12" customHeight="1">
      <c r="B8" s="36"/>
      <c r="O8" s="36"/>
    </row>
    <row r="9" spans="1:15" ht="12" customHeight="1">
      <c r="A9" s="37" t="s">
        <v>24</v>
      </c>
      <c r="B9" s="38">
        <f>SUM(B11:B22)</f>
        <v>1394033</v>
      </c>
      <c r="C9" s="39">
        <f>SUM(C11:C22)</f>
        <v>1117327</v>
      </c>
      <c r="D9" s="39">
        <f aca="true" t="shared" si="0" ref="D9:N9">SUM(D11:D22)</f>
        <v>73281</v>
      </c>
      <c r="E9" s="39">
        <f t="shared" si="0"/>
        <v>42724</v>
      </c>
      <c r="F9" s="39">
        <f t="shared" si="0"/>
        <v>72210</v>
      </c>
      <c r="G9" s="39">
        <f t="shared" si="0"/>
        <v>10161</v>
      </c>
      <c r="H9" s="39">
        <f t="shared" si="0"/>
        <v>4947</v>
      </c>
      <c r="I9" s="39">
        <f t="shared" si="0"/>
        <v>16</v>
      </c>
      <c r="J9" s="39">
        <f t="shared" si="0"/>
        <v>73367</v>
      </c>
      <c r="K9" s="39">
        <f t="shared" si="0"/>
        <v>533029</v>
      </c>
      <c r="L9" s="39">
        <f t="shared" si="0"/>
        <v>476622</v>
      </c>
      <c r="M9" s="39">
        <f t="shared" si="0"/>
        <v>24122</v>
      </c>
      <c r="N9" s="39">
        <f t="shared" si="0"/>
        <v>32285</v>
      </c>
      <c r="O9" s="40" t="s">
        <v>24</v>
      </c>
    </row>
    <row r="10" spans="1:15" ht="12" customHeight="1">
      <c r="A10" s="41"/>
      <c r="B10" s="3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6"/>
    </row>
    <row r="11" spans="1:15" ht="12" customHeight="1">
      <c r="A11" s="43" t="s">
        <v>25</v>
      </c>
      <c r="B11" s="44">
        <f aca="true" t="shared" si="1" ref="B11:B22">SUM(C11:J11)</f>
        <v>102841</v>
      </c>
      <c r="C11" s="45">
        <v>80770</v>
      </c>
      <c r="D11" s="45">
        <v>6225</v>
      </c>
      <c r="E11" s="45">
        <v>4464</v>
      </c>
      <c r="F11" s="45">
        <v>4912</v>
      </c>
      <c r="G11" s="45">
        <v>858</v>
      </c>
      <c r="H11" s="45">
        <v>433</v>
      </c>
      <c r="I11" s="45">
        <v>1</v>
      </c>
      <c r="J11" s="45">
        <v>5178</v>
      </c>
      <c r="K11" s="45">
        <v>41481</v>
      </c>
      <c r="L11" s="45">
        <v>36841</v>
      </c>
      <c r="M11" s="45">
        <v>1577</v>
      </c>
      <c r="N11" s="45">
        <v>3063</v>
      </c>
      <c r="O11" s="46" t="s">
        <v>26</v>
      </c>
    </row>
    <row r="12" spans="1:15" ht="12" customHeight="1">
      <c r="A12" s="43" t="s">
        <v>27</v>
      </c>
      <c r="B12" s="44">
        <f t="shared" si="1"/>
        <v>167306</v>
      </c>
      <c r="C12" s="45">
        <v>133306</v>
      </c>
      <c r="D12" s="45">
        <v>7793</v>
      </c>
      <c r="E12" s="45">
        <v>6599</v>
      </c>
      <c r="F12" s="45">
        <v>7936</v>
      </c>
      <c r="G12" s="45">
        <v>1123</v>
      </c>
      <c r="H12" s="45">
        <v>336</v>
      </c>
      <c r="I12" s="45">
        <v>1</v>
      </c>
      <c r="J12" s="45">
        <v>10212</v>
      </c>
      <c r="K12" s="45">
        <v>61773</v>
      </c>
      <c r="L12" s="45">
        <v>58222</v>
      </c>
      <c r="M12" s="45">
        <v>1726</v>
      </c>
      <c r="N12" s="45">
        <v>1825</v>
      </c>
      <c r="O12" s="46" t="s">
        <v>28</v>
      </c>
    </row>
    <row r="13" spans="1:15" ht="12" customHeight="1">
      <c r="A13" s="43" t="s">
        <v>29</v>
      </c>
      <c r="B13" s="44">
        <f t="shared" si="1"/>
        <v>91329</v>
      </c>
      <c r="C13" s="45">
        <v>71987</v>
      </c>
      <c r="D13" s="45">
        <v>5180</v>
      </c>
      <c r="E13" s="45">
        <v>3201</v>
      </c>
      <c r="F13" s="45">
        <v>4022</v>
      </c>
      <c r="G13" s="45">
        <v>549</v>
      </c>
      <c r="H13" s="45">
        <v>47</v>
      </c>
      <c r="I13" s="34">
        <v>0</v>
      </c>
      <c r="J13" s="45">
        <v>6343</v>
      </c>
      <c r="K13" s="45">
        <v>40046</v>
      </c>
      <c r="L13" s="45">
        <v>31022</v>
      </c>
      <c r="M13" s="45">
        <v>879</v>
      </c>
      <c r="N13" s="45">
        <v>8145</v>
      </c>
      <c r="O13" s="46" t="s">
        <v>30</v>
      </c>
    </row>
    <row r="14" spans="1:15" ht="12" customHeight="1">
      <c r="A14" s="43" t="s">
        <v>31</v>
      </c>
      <c r="B14" s="44">
        <f t="shared" si="1"/>
        <v>98919</v>
      </c>
      <c r="C14" s="45">
        <v>78055</v>
      </c>
      <c r="D14" s="45">
        <v>5976</v>
      </c>
      <c r="E14" s="45">
        <v>3564</v>
      </c>
      <c r="F14" s="45">
        <v>5352</v>
      </c>
      <c r="G14" s="45">
        <v>939</v>
      </c>
      <c r="H14" s="45">
        <v>370</v>
      </c>
      <c r="I14" s="34">
        <v>0</v>
      </c>
      <c r="J14" s="45">
        <v>4663</v>
      </c>
      <c r="K14" s="45">
        <v>40777</v>
      </c>
      <c r="L14" s="45">
        <v>34843</v>
      </c>
      <c r="M14" s="45">
        <v>2177</v>
      </c>
      <c r="N14" s="45">
        <v>3757</v>
      </c>
      <c r="O14" s="46" t="s">
        <v>32</v>
      </c>
    </row>
    <row r="15" spans="1:15" ht="12" customHeight="1">
      <c r="A15" s="43" t="s">
        <v>33</v>
      </c>
      <c r="B15" s="44">
        <f t="shared" si="1"/>
        <v>241813</v>
      </c>
      <c r="C15" s="45">
        <v>206822</v>
      </c>
      <c r="D15" s="45">
        <v>8891</v>
      </c>
      <c r="E15" s="45">
        <v>3177</v>
      </c>
      <c r="F15" s="45">
        <v>14700</v>
      </c>
      <c r="G15" s="45">
        <v>2261</v>
      </c>
      <c r="H15" s="45">
        <v>1398</v>
      </c>
      <c r="I15" s="45">
        <v>4</v>
      </c>
      <c r="J15" s="45">
        <v>4560</v>
      </c>
      <c r="K15" s="45">
        <v>83404</v>
      </c>
      <c r="L15" s="45">
        <v>80270</v>
      </c>
      <c r="M15" s="45">
        <v>1860</v>
      </c>
      <c r="N15" s="45">
        <v>1274</v>
      </c>
      <c r="O15" s="46" t="s">
        <v>34</v>
      </c>
    </row>
    <row r="16" spans="1:15" ht="12" customHeight="1">
      <c r="A16" s="43" t="s">
        <v>35</v>
      </c>
      <c r="B16" s="44">
        <f t="shared" si="1"/>
        <v>135725</v>
      </c>
      <c r="C16" s="45">
        <v>108403</v>
      </c>
      <c r="D16" s="45">
        <v>8344</v>
      </c>
      <c r="E16" s="45">
        <v>3506</v>
      </c>
      <c r="F16" s="45">
        <v>7790</v>
      </c>
      <c r="G16" s="45">
        <v>1320</v>
      </c>
      <c r="H16" s="45">
        <v>239</v>
      </c>
      <c r="I16" s="45">
        <v>7</v>
      </c>
      <c r="J16" s="45">
        <v>6116</v>
      </c>
      <c r="K16" s="45">
        <v>49814</v>
      </c>
      <c r="L16" s="45">
        <v>46199</v>
      </c>
      <c r="M16" s="45">
        <v>2820</v>
      </c>
      <c r="N16" s="45">
        <v>795</v>
      </c>
      <c r="O16" s="46" t="s">
        <v>36</v>
      </c>
    </row>
    <row r="17" spans="1:15" ht="12" customHeight="1">
      <c r="A17" s="43" t="s">
        <v>37</v>
      </c>
      <c r="B17" s="44">
        <f t="shared" si="1"/>
        <v>132494</v>
      </c>
      <c r="C17" s="45">
        <v>99597</v>
      </c>
      <c r="D17" s="45">
        <v>7849</v>
      </c>
      <c r="E17" s="45">
        <v>5245</v>
      </c>
      <c r="F17" s="45">
        <v>6429</v>
      </c>
      <c r="G17" s="45">
        <v>813</v>
      </c>
      <c r="H17" s="45">
        <v>260</v>
      </c>
      <c r="I17" s="45">
        <v>1</v>
      </c>
      <c r="J17" s="45">
        <v>12300</v>
      </c>
      <c r="K17" s="45">
        <v>49804</v>
      </c>
      <c r="L17" s="45">
        <v>44891</v>
      </c>
      <c r="M17" s="45">
        <v>3669</v>
      </c>
      <c r="N17" s="45">
        <v>1244</v>
      </c>
      <c r="O17" s="46" t="s">
        <v>38</v>
      </c>
    </row>
    <row r="18" spans="1:15" ht="12" customHeight="1">
      <c r="A18" s="43" t="s">
        <v>39</v>
      </c>
      <c r="B18" s="44">
        <f t="shared" si="1"/>
        <v>168335</v>
      </c>
      <c r="C18" s="45">
        <v>136759</v>
      </c>
      <c r="D18" s="45">
        <v>8337</v>
      </c>
      <c r="E18" s="45">
        <v>4876</v>
      </c>
      <c r="F18" s="45">
        <v>7789</v>
      </c>
      <c r="G18" s="45">
        <v>794</v>
      </c>
      <c r="H18" s="45">
        <v>190</v>
      </c>
      <c r="I18" s="34">
        <v>0</v>
      </c>
      <c r="J18" s="45">
        <v>9590</v>
      </c>
      <c r="K18" s="45">
        <v>66466</v>
      </c>
      <c r="L18" s="45">
        <v>56910</v>
      </c>
      <c r="M18" s="45">
        <v>2071</v>
      </c>
      <c r="N18" s="45">
        <v>7485</v>
      </c>
      <c r="O18" s="46" t="s">
        <v>40</v>
      </c>
    </row>
    <row r="19" spans="1:15" ht="12" customHeight="1">
      <c r="A19" s="43" t="s">
        <v>41</v>
      </c>
      <c r="B19" s="44">
        <f t="shared" si="1"/>
        <v>39531</v>
      </c>
      <c r="C19" s="45">
        <v>30879</v>
      </c>
      <c r="D19" s="45">
        <v>2966</v>
      </c>
      <c r="E19" s="45">
        <v>1103</v>
      </c>
      <c r="F19" s="45">
        <v>1416</v>
      </c>
      <c r="G19" s="45">
        <v>112</v>
      </c>
      <c r="H19" s="45">
        <v>38</v>
      </c>
      <c r="I19" s="45">
        <v>1</v>
      </c>
      <c r="J19" s="45">
        <v>3016</v>
      </c>
      <c r="K19" s="45">
        <v>18194</v>
      </c>
      <c r="L19" s="45">
        <v>13512</v>
      </c>
      <c r="M19" s="45">
        <v>1433</v>
      </c>
      <c r="N19" s="45">
        <v>3249</v>
      </c>
      <c r="O19" s="46" t="s">
        <v>42</v>
      </c>
    </row>
    <row r="20" spans="1:15" ht="12" customHeight="1">
      <c r="A20" s="47" t="s">
        <v>43</v>
      </c>
      <c r="B20" s="44">
        <f t="shared" si="1"/>
        <v>45572</v>
      </c>
      <c r="C20" s="45">
        <v>37197</v>
      </c>
      <c r="D20" s="45">
        <v>2610</v>
      </c>
      <c r="E20" s="45">
        <v>1128</v>
      </c>
      <c r="F20" s="45">
        <v>1795</v>
      </c>
      <c r="G20" s="45">
        <v>123</v>
      </c>
      <c r="H20" s="45">
        <v>36</v>
      </c>
      <c r="I20" s="45">
        <v>1</v>
      </c>
      <c r="J20" s="45">
        <v>2682</v>
      </c>
      <c r="K20" s="45">
        <v>17047</v>
      </c>
      <c r="L20" s="45">
        <v>15410</v>
      </c>
      <c r="M20" s="45">
        <v>1211</v>
      </c>
      <c r="N20" s="45">
        <v>426</v>
      </c>
      <c r="O20" s="46" t="s">
        <v>44</v>
      </c>
    </row>
    <row r="21" spans="1:15" ht="12" customHeight="1">
      <c r="A21" s="43" t="s">
        <v>45</v>
      </c>
      <c r="B21" s="44">
        <f t="shared" si="1"/>
        <v>53278</v>
      </c>
      <c r="C21" s="45">
        <v>42081</v>
      </c>
      <c r="D21" s="45">
        <v>3570</v>
      </c>
      <c r="E21" s="45">
        <v>2028</v>
      </c>
      <c r="F21" s="45">
        <v>2165</v>
      </c>
      <c r="G21" s="45">
        <v>226</v>
      </c>
      <c r="H21" s="45">
        <v>56</v>
      </c>
      <c r="I21" s="34">
        <v>0</v>
      </c>
      <c r="J21" s="45">
        <v>3152</v>
      </c>
      <c r="K21" s="45">
        <v>20468</v>
      </c>
      <c r="L21" s="45">
        <v>18778</v>
      </c>
      <c r="M21" s="45">
        <v>1453</v>
      </c>
      <c r="N21" s="45">
        <v>237</v>
      </c>
      <c r="O21" s="46" t="s">
        <v>46</v>
      </c>
    </row>
    <row r="22" spans="1:15" ht="12" customHeight="1">
      <c r="A22" s="43" t="s">
        <v>47</v>
      </c>
      <c r="B22" s="44">
        <f t="shared" si="1"/>
        <v>116890</v>
      </c>
      <c r="C22" s="45">
        <v>91471</v>
      </c>
      <c r="D22" s="45">
        <v>5540</v>
      </c>
      <c r="E22" s="45">
        <v>3833</v>
      </c>
      <c r="F22" s="45">
        <v>7904</v>
      </c>
      <c r="G22" s="45">
        <v>1043</v>
      </c>
      <c r="H22" s="45">
        <v>1544</v>
      </c>
      <c r="I22" s="34">
        <v>0</v>
      </c>
      <c r="J22" s="48">
        <v>5555</v>
      </c>
      <c r="K22" s="48">
        <v>43755</v>
      </c>
      <c r="L22" s="48">
        <v>39724</v>
      </c>
      <c r="M22" s="48">
        <v>3246</v>
      </c>
      <c r="N22" s="48">
        <v>785</v>
      </c>
      <c r="O22" s="49" t="s">
        <v>48</v>
      </c>
    </row>
    <row r="23" spans="1:10" ht="12" customHeight="1">
      <c r="A23" s="50" t="s">
        <v>49</v>
      </c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2" customHeight="1">
      <c r="A24" s="53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" customHeight="1">
      <c r="A25" s="53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2" customHeight="1">
      <c r="A26" s="53"/>
      <c r="B26" s="52"/>
      <c r="C26" s="52"/>
      <c r="D26" s="52"/>
      <c r="E26" s="52"/>
      <c r="F26" s="52"/>
      <c r="G26" s="42"/>
      <c r="H26" s="42"/>
      <c r="I26" s="42"/>
      <c r="J26" s="42"/>
    </row>
    <row r="27" spans="1:14" ht="15.75" customHeight="1">
      <c r="A27" s="53"/>
      <c r="B27" s="52"/>
      <c r="C27" s="52"/>
      <c r="D27" s="52"/>
      <c r="E27" s="52"/>
      <c r="F27" s="52"/>
      <c r="G27" s="42"/>
      <c r="H27" s="42"/>
      <c r="I27" s="42"/>
      <c r="J27" s="42"/>
      <c r="N27" s="54"/>
    </row>
    <row r="28" spans="1:14" ht="23.25" customHeight="1">
      <c r="A28" s="53"/>
      <c r="B28" s="52"/>
      <c r="C28" s="52"/>
      <c r="D28" s="52"/>
      <c r="E28" s="52"/>
      <c r="F28" s="52"/>
      <c r="G28" s="42"/>
      <c r="H28" s="42"/>
      <c r="I28" s="42"/>
      <c r="J28" s="42"/>
      <c r="M28" s="55"/>
      <c r="N28" s="56"/>
    </row>
    <row r="29" spans="1:15" ht="24" customHeight="1" thickBot="1">
      <c r="A29" s="4" t="s">
        <v>50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 customHeight="1" thickTop="1">
      <c r="A30" s="5"/>
      <c r="B30" s="6" t="s">
        <v>3</v>
      </c>
      <c r="C30" s="7"/>
      <c r="D30" s="7"/>
      <c r="E30" s="7"/>
      <c r="F30" s="7"/>
      <c r="G30" s="7"/>
      <c r="H30" s="7"/>
      <c r="I30" s="7"/>
      <c r="J30" s="8"/>
      <c r="K30" s="9" t="s">
        <v>4</v>
      </c>
      <c r="L30" s="10"/>
      <c r="M30" s="10"/>
      <c r="N30" s="11"/>
      <c r="O30" s="12" t="s">
        <v>5</v>
      </c>
    </row>
    <row r="31" spans="1:15" ht="12" customHeight="1">
      <c r="A31" s="14" t="s">
        <v>6</v>
      </c>
      <c r="B31" s="57" t="s">
        <v>7</v>
      </c>
      <c r="C31" s="16"/>
      <c r="D31" s="22" t="s">
        <v>8</v>
      </c>
      <c r="E31" s="58" t="s">
        <v>9</v>
      </c>
      <c r="F31" s="15" t="s">
        <v>10</v>
      </c>
      <c r="G31" s="59" t="s">
        <v>11</v>
      </c>
      <c r="H31" s="15" t="s">
        <v>12</v>
      </c>
      <c r="I31" s="60" t="s">
        <v>13</v>
      </c>
      <c r="J31" s="17" t="s">
        <v>14</v>
      </c>
      <c r="K31" s="59" t="s">
        <v>15</v>
      </c>
      <c r="L31" s="15" t="s">
        <v>16</v>
      </c>
      <c r="M31" s="60" t="s">
        <v>17</v>
      </c>
      <c r="N31" s="15" t="s">
        <v>18</v>
      </c>
      <c r="O31" s="19"/>
    </row>
    <row r="32" spans="1:15" ht="12" customHeight="1">
      <c r="A32" s="14" t="s">
        <v>19</v>
      </c>
      <c r="B32" s="57"/>
      <c r="C32" s="21" t="s">
        <v>20</v>
      </c>
      <c r="D32" s="61"/>
      <c r="E32" s="62"/>
      <c r="F32" s="20"/>
      <c r="G32" s="57"/>
      <c r="H32" s="20"/>
      <c r="I32" s="57"/>
      <c r="J32" s="61"/>
      <c r="K32" s="63"/>
      <c r="L32" s="20"/>
      <c r="M32" s="57"/>
      <c r="N32" s="20"/>
      <c r="O32" s="19"/>
    </row>
    <row r="33" spans="1:15" ht="12" customHeight="1">
      <c r="A33" s="25"/>
      <c r="B33" s="64"/>
      <c r="C33" s="27" t="s">
        <v>21</v>
      </c>
      <c r="D33" s="65"/>
      <c r="E33" s="66"/>
      <c r="F33" s="26"/>
      <c r="G33" s="67"/>
      <c r="H33" s="26"/>
      <c r="I33" s="67"/>
      <c r="J33" s="65"/>
      <c r="K33" s="68"/>
      <c r="L33" s="26"/>
      <c r="M33" s="67"/>
      <c r="N33" s="26"/>
      <c r="O33" s="30"/>
    </row>
    <row r="34" spans="1:15" ht="12" customHeight="1">
      <c r="A34" s="31" t="s">
        <v>51</v>
      </c>
      <c r="B34" s="32">
        <v>452381</v>
      </c>
      <c r="C34" s="2">
        <v>365925</v>
      </c>
      <c r="D34" s="2">
        <v>22881</v>
      </c>
      <c r="E34" s="2">
        <v>15255</v>
      </c>
      <c r="F34" s="2">
        <v>17325</v>
      </c>
      <c r="G34" s="2">
        <v>2282</v>
      </c>
      <c r="H34" s="2">
        <v>1301</v>
      </c>
      <c r="I34" s="34">
        <v>0</v>
      </c>
      <c r="J34" s="2">
        <v>27417</v>
      </c>
      <c r="K34" s="2">
        <v>270471</v>
      </c>
      <c r="L34" s="2">
        <v>237010</v>
      </c>
      <c r="M34" s="2">
        <v>15133</v>
      </c>
      <c r="N34" s="2">
        <v>18328</v>
      </c>
      <c r="O34" s="35" t="s">
        <v>23</v>
      </c>
    </row>
    <row r="35" spans="1:15" ht="12" customHeight="1">
      <c r="A35" s="43"/>
      <c r="B35" s="6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O35" s="36"/>
    </row>
    <row r="36" spans="1:15" ht="12" customHeight="1">
      <c r="A36" s="70" t="s">
        <v>24</v>
      </c>
      <c r="B36" s="38">
        <f>SUM(B38:B49)</f>
        <v>432435</v>
      </c>
      <c r="C36" s="71">
        <f aca="true" t="shared" si="2" ref="C36:N36">SUM(C38:C49)</f>
        <v>347459</v>
      </c>
      <c r="D36" s="71">
        <f t="shared" si="2"/>
        <v>23133</v>
      </c>
      <c r="E36" s="71">
        <f t="shared" si="2"/>
        <v>13375</v>
      </c>
      <c r="F36" s="71">
        <f t="shared" si="2"/>
        <v>21349</v>
      </c>
      <c r="G36" s="71">
        <f t="shared" si="2"/>
        <v>2456</v>
      </c>
      <c r="H36" s="71">
        <f t="shared" si="2"/>
        <v>1485</v>
      </c>
      <c r="I36" s="71">
        <f t="shared" si="2"/>
        <v>4</v>
      </c>
      <c r="J36" s="71">
        <f t="shared" si="2"/>
        <v>23174</v>
      </c>
      <c r="K36" s="71">
        <f t="shared" si="2"/>
        <v>253758</v>
      </c>
      <c r="L36" s="71">
        <f t="shared" si="2"/>
        <v>226339</v>
      </c>
      <c r="M36" s="71">
        <f t="shared" si="2"/>
        <v>11826</v>
      </c>
      <c r="N36" s="71">
        <f t="shared" si="2"/>
        <v>15593</v>
      </c>
      <c r="O36" s="40" t="s">
        <v>24</v>
      </c>
    </row>
    <row r="37" spans="1:15" ht="12" customHeight="1">
      <c r="A37" s="41"/>
      <c r="B37" s="3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36"/>
    </row>
    <row r="38" spans="1:15" ht="12" customHeight="1">
      <c r="A38" s="43" t="s">
        <v>52</v>
      </c>
      <c r="B38" s="44">
        <f>SUM(C38:J38)</f>
        <v>32839</v>
      </c>
      <c r="C38" s="45">
        <v>25764</v>
      </c>
      <c r="D38" s="45">
        <v>2053</v>
      </c>
      <c r="E38" s="45">
        <v>1440</v>
      </c>
      <c r="F38" s="45">
        <v>1484</v>
      </c>
      <c r="G38" s="45">
        <v>194</v>
      </c>
      <c r="H38" s="45">
        <v>131</v>
      </c>
      <c r="I38" s="34">
        <v>0</v>
      </c>
      <c r="J38" s="45">
        <v>1773</v>
      </c>
      <c r="K38" s="45">
        <f>SUM(L38:N38)</f>
        <v>20235</v>
      </c>
      <c r="L38" s="45">
        <v>17848</v>
      </c>
      <c r="M38" s="45">
        <v>908</v>
      </c>
      <c r="N38" s="2">
        <v>1479</v>
      </c>
      <c r="O38" s="46" t="s">
        <v>26</v>
      </c>
    </row>
    <row r="39" spans="1:15" ht="12" customHeight="1">
      <c r="A39" s="43" t="s">
        <v>27</v>
      </c>
      <c r="B39" s="44">
        <f aca="true" t="shared" si="3" ref="B39:B49">SUM(C39:J39)</f>
        <v>52563</v>
      </c>
      <c r="C39" s="45">
        <v>41873</v>
      </c>
      <c r="D39" s="45">
        <v>2546</v>
      </c>
      <c r="E39" s="45">
        <v>2061</v>
      </c>
      <c r="F39" s="45">
        <v>2366</v>
      </c>
      <c r="G39" s="45">
        <v>281</v>
      </c>
      <c r="H39" s="45">
        <v>95</v>
      </c>
      <c r="I39" s="34">
        <v>0</v>
      </c>
      <c r="J39" s="45">
        <v>3341</v>
      </c>
      <c r="K39" s="45">
        <f aca="true" t="shared" si="4" ref="K39:K49">SUM(L39:N39)</f>
        <v>29516</v>
      </c>
      <c r="L39" s="45">
        <v>27825</v>
      </c>
      <c r="M39" s="45">
        <v>788</v>
      </c>
      <c r="N39" s="2">
        <v>903</v>
      </c>
      <c r="O39" s="46" t="s">
        <v>28</v>
      </c>
    </row>
    <row r="40" spans="1:15" ht="12" customHeight="1">
      <c r="A40" s="43" t="s">
        <v>53</v>
      </c>
      <c r="B40" s="44">
        <f t="shared" si="3"/>
        <v>27484</v>
      </c>
      <c r="C40" s="45">
        <v>21655</v>
      </c>
      <c r="D40" s="45">
        <v>1590</v>
      </c>
      <c r="E40" s="45">
        <v>1000</v>
      </c>
      <c r="F40" s="45">
        <v>1110</v>
      </c>
      <c r="G40" s="45">
        <v>117</v>
      </c>
      <c r="H40" s="45">
        <v>19</v>
      </c>
      <c r="I40" s="34">
        <v>0</v>
      </c>
      <c r="J40" s="45">
        <v>1993</v>
      </c>
      <c r="K40" s="45">
        <f t="shared" si="4"/>
        <v>18839</v>
      </c>
      <c r="L40" s="45">
        <v>14448</v>
      </c>
      <c r="M40" s="45">
        <v>428</v>
      </c>
      <c r="N40" s="2">
        <v>3963</v>
      </c>
      <c r="O40" s="46" t="s">
        <v>30</v>
      </c>
    </row>
    <row r="41" spans="1:15" ht="12" customHeight="1">
      <c r="A41" s="43" t="s">
        <v>54</v>
      </c>
      <c r="B41" s="44">
        <f t="shared" si="3"/>
        <v>29363</v>
      </c>
      <c r="C41" s="45">
        <v>23110</v>
      </c>
      <c r="D41" s="45">
        <v>1811</v>
      </c>
      <c r="E41" s="45">
        <v>1026</v>
      </c>
      <c r="F41" s="45">
        <v>1541</v>
      </c>
      <c r="G41" s="45">
        <v>225</v>
      </c>
      <c r="H41" s="45">
        <v>120</v>
      </c>
      <c r="I41" s="34">
        <v>0</v>
      </c>
      <c r="J41" s="45">
        <v>1530</v>
      </c>
      <c r="K41" s="45">
        <f t="shared" si="4"/>
        <v>19335</v>
      </c>
      <c r="L41" s="45">
        <v>16418</v>
      </c>
      <c r="M41" s="45">
        <v>1110</v>
      </c>
      <c r="N41" s="2">
        <v>1807</v>
      </c>
      <c r="O41" s="46" t="s">
        <v>32</v>
      </c>
    </row>
    <row r="42" spans="1:15" ht="12" customHeight="1">
      <c r="A42" s="43" t="s">
        <v>55</v>
      </c>
      <c r="B42" s="44">
        <f t="shared" si="3"/>
        <v>76221</v>
      </c>
      <c r="C42" s="45">
        <v>65551</v>
      </c>
      <c r="D42" s="45">
        <v>2764</v>
      </c>
      <c r="E42" s="45">
        <v>978</v>
      </c>
      <c r="F42" s="45">
        <v>4501</v>
      </c>
      <c r="G42" s="45">
        <v>609</v>
      </c>
      <c r="H42" s="45">
        <v>472</v>
      </c>
      <c r="I42" s="45">
        <v>1</v>
      </c>
      <c r="J42" s="45">
        <v>1345</v>
      </c>
      <c r="K42" s="45">
        <f t="shared" si="4"/>
        <v>39908</v>
      </c>
      <c r="L42" s="45">
        <v>38469</v>
      </c>
      <c r="M42" s="45">
        <v>803</v>
      </c>
      <c r="N42" s="2">
        <v>636</v>
      </c>
      <c r="O42" s="46" t="s">
        <v>34</v>
      </c>
    </row>
    <row r="43" spans="1:15" ht="12" customHeight="1">
      <c r="A43" s="43" t="s">
        <v>56</v>
      </c>
      <c r="B43" s="44">
        <f t="shared" si="3"/>
        <v>41622</v>
      </c>
      <c r="C43" s="45">
        <v>33422</v>
      </c>
      <c r="D43" s="45">
        <v>2533</v>
      </c>
      <c r="E43" s="45">
        <v>1100</v>
      </c>
      <c r="F43" s="45">
        <v>2249</v>
      </c>
      <c r="G43" s="45">
        <v>327</v>
      </c>
      <c r="H43" s="45">
        <v>71</v>
      </c>
      <c r="I43" s="45">
        <v>2</v>
      </c>
      <c r="J43" s="45">
        <v>1918</v>
      </c>
      <c r="K43" s="45">
        <f t="shared" si="4"/>
        <v>23403</v>
      </c>
      <c r="L43" s="45">
        <v>21630</v>
      </c>
      <c r="M43" s="45">
        <v>1398</v>
      </c>
      <c r="N43" s="2">
        <v>375</v>
      </c>
      <c r="O43" s="46" t="s">
        <v>36</v>
      </c>
    </row>
    <row r="44" spans="1:15" ht="12" customHeight="1">
      <c r="A44" s="43" t="s">
        <v>57</v>
      </c>
      <c r="B44" s="44">
        <f t="shared" si="3"/>
        <v>40654</v>
      </c>
      <c r="C44" s="45">
        <v>30310</v>
      </c>
      <c r="D44" s="45">
        <v>2653</v>
      </c>
      <c r="E44" s="45">
        <v>1605</v>
      </c>
      <c r="F44" s="45">
        <v>1929</v>
      </c>
      <c r="G44" s="45">
        <v>203</v>
      </c>
      <c r="H44" s="45">
        <v>60</v>
      </c>
      <c r="I44" s="34">
        <v>0</v>
      </c>
      <c r="J44" s="45">
        <v>3894</v>
      </c>
      <c r="K44" s="45">
        <f t="shared" si="4"/>
        <v>23537</v>
      </c>
      <c r="L44" s="45">
        <v>21046</v>
      </c>
      <c r="M44" s="45">
        <v>1880</v>
      </c>
      <c r="N44" s="2">
        <v>611</v>
      </c>
      <c r="O44" s="46" t="s">
        <v>38</v>
      </c>
    </row>
    <row r="45" spans="1:15" ht="12" customHeight="1">
      <c r="A45" s="43" t="s">
        <v>58</v>
      </c>
      <c r="B45" s="44">
        <f t="shared" si="3"/>
        <v>51515</v>
      </c>
      <c r="C45" s="45">
        <v>41815</v>
      </c>
      <c r="D45" s="45">
        <v>2682</v>
      </c>
      <c r="E45" s="45">
        <v>1495</v>
      </c>
      <c r="F45" s="45">
        <v>2227</v>
      </c>
      <c r="G45" s="45">
        <v>169</v>
      </c>
      <c r="H45" s="45">
        <v>31</v>
      </c>
      <c r="I45" s="34">
        <v>0</v>
      </c>
      <c r="J45" s="45">
        <v>3096</v>
      </c>
      <c r="K45" s="45">
        <f t="shared" si="4"/>
        <v>31313</v>
      </c>
      <c r="L45" s="45">
        <v>26688</v>
      </c>
      <c r="M45" s="45">
        <v>1015</v>
      </c>
      <c r="N45" s="2">
        <v>3610</v>
      </c>
      <c r="O45" s="46" t="s">
        <v>40</v>
      </c>
    </row>
    <row r="46" spans="1:15" ht="12" customHeight="1">
      <c r="A46" s="43" t="s">
        <v>59</v>
      </c>
      <c r="B46" s="44">
        <f t="shared" si="3"/>
        <v>12505</v>
      </c>
      <c r="C46" s="45">
        <v>9855</v>
      </c>
      <c r="D46" s="45">
        <v>955</v>
      </c>
      <c r="E46" s="45">
        <v>358</v>
      </c>
      <c r="F46" s="45">
        <v>423</v>
      </c>
      <c r="G46" s="45">
        <v>22</v>
      </c>
      <c r="H46" s="45">
        <v>7</v>
      </c>
      <c r="I46" s="34">
        <v>0</v>
      </c>
      <c r="J46" s="45">
        <v>885</v>
      </c>
      <c r="K46" s="45">
        <f t="shared" si="4"/>
        <v>8745</v>
      </c>
      <c r="L46" s="45">
        <v>6487</v>
      </c>
      <c r="M46" s="45">
        <v>758</v>
      </c>
      <c r="N46" s="2">
        <v>1500</v>
      </c>
      <c r="O46" s="46" t="s">
        <v>42</v>
      </c>
    </row>
    <row r="47" spans="1:15" ht="12" customHeight="1">
      <c r="A47" s="47" t="s">
        <v>60</v>
      </c>
      <c r="B47" s="44">
        <f t="shared" si="3"/>
        <v>14180</v>
      </c>
      <c r="C47" s="45">
        <v>11801</v>
      </c>
      <c r="D47" s="45">
        <v>764</v>
      </c>
      <c r="E47" s="45">
        <v>384</v>
      </c>
      <c r="F47" s="45">
        <v>483</v>
      </c>
      <c r="G47" s="45">
        <v>17</v>
      </c>
      <c r="H47" s="45">
        <v>10</v>
      </c>
      <c r="I47" s="45">
        <v>1</v>
      </c>
      <c r="J47" s="45">
        <v>720</v>
      </c>
      <c r="K47" s="45">
        <f t="shared" si="4"/>
        <v>8034</v>
      </c>
      <c r="L47" s="45">
        <v>7372</v>
      </c>
      <c r="M47" s="45">
        <v>453</v>
      </c>
      <c r="N47" s="2">
        <v>209</v>
      </c>
      <c r="O47" s="46" t="s">
        <v>44</v>
      </c>
    </row>
    <row r="48" spans="1:15" ht="12" customHeight="1">
      <c r="A48" s="43" t="s">
        <v>61</v>
      </c>
      <c r="B48" s="44">
        <f t="shared" si="3"/>
        <v>16581</v>
      </c>
      <c r="C48" s="45">
        <v>13221</v>
      </c>
      <c r="D48" s="45">
        <v>1045</v>
      </c>
      <c r="E48" s="45">
        <v>680</v>
      </c>
      <c r="F48" s="45">
        <v>593</v>
      </c>
      <c r="G48" s="45">
        <v>41</v>
      </c>
      <c r="H48" s="45">
        <v>19</v>
      </c>
      <c r="I48" s="34">
        <v>0</v>
      </c>
      <c r="J48" s="45">
        <v>982</v>
      </c>
      <c r="K48" s="45">
        <f t="shared" si="4"/>
        <v>9923</v>
      </c>
      <c r="L48" s="45">
        <v>8958</v>
      </c>
      <c r="M48" s="45">
        <v>855</v>
      </c>
      <c r="N48" s="2">
        <v>110</v>
      </c>
      <c r="O48" s="46" t="s">
        <v>46</v>
      </c>
    </row>
    <row r="49" spans="1:15" ht="12" customHeight="1">
      <c r="A49" s="43" t="s">
        <v>62</v>
      </c>
      <c r="B49" s="44">
        <f t="shared" si="3"/>
        <v>36908</v>
      </c>
      <c r="C49" s="45">
        <v>29082</v>
      </c>
      <c r="D49" s="45">
        <v>1737</v>
      </c>
      <c r="E49" s="45">
        <v>1248</v>
      </c>
      <c r="F49" s="45">
        <v>2443</v>
      </c>
      <c r="G49" s="45">
        <v>251</v>
      </c>
      <c r="H49" s="45">
        <v>450</v>
      </c>
      <c r="I49" s="34">
        <v>0</v>
      </c>
      <c r="J49" s="48">
        <v>1697</v>
      </c>
      <c r="K49" s="48">
        <f t="shared" si="4"/>
        <v>20970</v>
      </c>
      <c r="L49" s="48">
        <v>19150</v>
      </c>
      <c r="M49" s="48">
        <v>1430</v>
      </c>
      <c r="N49" s="25">
        <v>390</v>
      </c>
      <c r="O49" s="49" t="s">
        <v>48</v>
      </c>
    </row>
    <row r="50" spans="1:10" ht="12" customHeight="1">
      <c r="A50" s="50" t="s">
        <v>49</v>
      </c>
      <c r="B50" s="51"/>
      <c r="C50" s="51"/>
      <c r="D50" s="51"/>
      <c r="E50" s="51"/>
      <c r="F50" s="51"/>
      <c r="G50" s="51"/>
      <c r="H50" s="51"/>
      <c r="I50" s="51"/>
      <c r="J50" s="51"/>
    </row>
  </sheetData>
  <sheetProtection/>
  <mergeCells count="33">
    <mergeCell ref="N31:N33"/>
    <mergeCell ref="H31:H33"/>
    <mergeCell ref="I31:I33"/>
    <mergeCell ref="J31:J33"/>
    <mergeCell ref="K31:K33"/>
    <mergeCell ref="L31:L33"/>
    <mergeCell ref="M31:M33"/>
    <mergeCell ref="N4:N6"/>
    <mergeCell ref="A29:O29"/>
    <mergeCell ref="B30:J30"/>
    <mergeCell ref="K30:N30"/>
    <mergeCell ref="O30:O33"/>
    <mergeCell ref="B31:B33"/>
    <mergeCell ref="D31:D33"/>
    <mergeCell ref="E31:E33"/>
    <mergeCell ref="F31:F33"/>
    <mergeCell ref="G31:G33"/>
    <mergeCell ref="H4:H6"/>
    <mergeCell ref="I4:I6"/>
    <mergeCell ref="J4:J6"/>
    <mergeCell ref="K4:K6"/>
    <mergeCell ref="L4:L6"/>
    <mergeCell ref="M4:M6"/>
    <mergeCell ref="A1:N1"/>
    <mergeCell ref="C2:N2"/>
    <mergeCell ref="B3:J3"/>
    <mergeCell ref="K3:N3"/>
    <mergeCell ref="O3:O6"/>
    <mergeCell ref="B4:B6"/>
    <mergeCell ref="D4:D6"/>
    <mergeCell ref="E4:E6"/>
    <mergeCell ref="F4:F6"/>
    <mergeCell ref="G4:G6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15" r:id="rId2"/>
  <colBreaks count="1" manualBreakCount="1">
    <brk id="7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F18" sqref="F18"/>
    </sheetView>
  </sheetViews>
  <sheetFormatPr defaultColWidth="15.25390625" defaultRowHeight="12" customHeight="1"/>
  <cols>
    <col min="1" max="1" width="10.25390625" style="2" customWidth="1"/>
    <col min="2" max="2" width="11.75390625" style="2" customWidth="1"/>
    <col min="3" max="3" width="13.125" style="2" customWidth="1"/>
    <col min="4" max="4" width="10.75390625" style="2" customWidth="1"/>
    <col min="5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ht="15.75" customHeight="1" thickBot="1">
      <c r="A1" s="3" t="s">
        <v>63</v>
      </c>
      <c r="B1" s="3"/>
      <c r="C1" s="4" t="s">
        <v>64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s="13" customFormat="1" ht="15" customHeight="1" thickTop="1">
      <c r="A2" s="5"/>
      <c r="B2" s="6" t="s">
        <v>3</v>
      </c>
      <c r="C2" s="7"/>
      <c r="D2" s="7"/>
      <c r="E2" s="7"/>
      <c r="F2" s="7"/>
      <c r="G2" s="7"/>
      <c r="H2" s="7"/>
      <c r="I2" s="7"/>
      <c r="J2" s="8"/>
      <c r="K2" s="9" t="s">
        <v>4</v>
      </c>
      <c r="L2" s="10"/>
      <c r="M2" s="10"/>
      <c r="N2" s="11"/>
      <c r="O2" s="12" t="s">
        <v>5</v>
      </c>
    </row>
    <row r="3" spans="1:15" s="13" customFormat="1" ht="12" customHeight="1">
      <c r="A3" s="14" t="s">
        <v>65</v>
      </c>
      <c r="B3" s="15" t="s">
        <v>66</v>
      </c>
      <c r="C3" s="16"/>
      <c r="D3" s="17" t="s">
        <v>8</v>
      </c>
      <c r="E3" s="17" t="s">
        <v>9</v>
      </c>
      <c r="F3" s="15" t="s">
        <v>10</v>
      </c>
      <c r="G3" s="18" t="s">
        <v>11</v>
      </c>
      <c r="H3" s="15" t="s">
        <v>12</v>
      </c>
      <c r="I3" s="15" t="s">
        <v>13</v>
      </c>
      <c r="J3" s="17" t="s">
        <v>14</v>
      </c>
      <c r="K3" s="18" t="s">
        <v>67</v>
      </c>
      <c r="L3" s="15" t="s">
        <v>16</v>
      </c>
      <c r="M3" s="15" t="s">
        <v>17</v>
      </c>
      <c r="N3" s="15" t="s">
        <v>18</v>
      </c>
      <c r="O3" s="19"/>
    </row>
    <row r="4" spans="1:15" s="24" customFormat="1" ht="12" customHeight="1">
      <c r="A4" s="14" t="s">
        <v>19</v>
      </c>
      <c r="B4" s="20"/>
      <c r="C4" s="21" t="s">
        <v>20</v>
      </c>
      <c r="D4" s="22"/>
      <c r="E4" s="22"/>
      <c r="F4" s="20"/>
      <c r="G4" s="23"/>
      <c r="H4" s="20"/>
      <c r="I4" s="20"/>
      <c r="J4" s="22"/>
      <c r="K4" s="23"/>
      <c r="L4" s="20"/>
      <c r="M4" s="20"/>
      <c r="N4" s="20"/>
      <c r="O4" s="19"/>
    </row>
    <row r="5" spans="1:15" ht="12" customHeight="1">
      <c r="A5" s="25"/>
      <c r="B5" s="26"/>
      <c r="C5" s="27" t="s">
        <v>68</v>
      </c>
      <c r="D5" s="28"/>
      <c r="E5" s="28"/>
      <c r="F5" s="26"/>
      <c r="G5" s="29"/>
      <c r="H5" s="26"/>
      <c r="I5" s="26"/>
      <c r="J5" s="28"/>
      <c r="K5" s="29"/>
      <c r="L5" s="26"/>
      <c r="M5" s="26"/>
      <c r="N5" s="26"/>
      <c r="O5" s="30"/>
    </row>
    <row r="6" spans="1:15" s="24" customFormat="1" ht="12" customHeight="1">
      <c r="A6" s="31" t="s">
        <v>22</v>
      </c>
      <c r="B6" s="32">
        <v>501591</v>
      </c>
      <c r="C6" s="33">
        <v>406637</v>
      </c>
      <c r="D6" s="33">
        <v>25029</v>
      </c>
      <c r="E6" s="33">
        <v>16212</v>
      </c>
      <c r="F6" s="2">
        <v>20523</v>
      </c>
      <c r="G6" s="2">
        <v>3044</v>
      </c>
      <c r="H6" s="2">
        <v>1462</v>
      </c>
      <c r="I6" s="34">
        <v>0</v>
      </c>
      <c r="J6" s="33">
        <v>28684</v>
      </c>
      <c r="K6" s="2">
        <v>118957</v>
      </c>
      <c r="L6" s="2">
        <v>105031</v>
      </c>
      <c r="M6" s="2">
        <v>6257</v>
      </c>
      <c r="N6" s="2">
        <v>7669</v>
      </c>
      <c r="O6" s="35" t="s">
        <v>69</v>
      </c>
    </row>
    <row r="7" spans="2:15" ht="12" customHeight="1">
      <c r="B7" s="36"/>
      <c r="O7" s="36"/>
    </row>
    <row r="8" spans="1:15" ht="12" customHeight="1">
      <c r="A8" s="37" t="s">
        <v>70</v>
      </c>
      <c r="B8" s="38">
        <f>SUM(B10:B21)</f>
        <v>478272</v>
      </c>
      <c r="C8" s="39">
        <f>SUM(C10:C21)</f>
        <v>383546</v>
      </c>
      <c r="D8" s="39">
        <f aca="true" t="shared" si="0" ref="D8:N8">SUM(D10:D21)</f>
        <v>24078</v>
      </c>
      <c r="E8" s="39">
        <f t="shared" si="0"/>
        <v>14494</v>
      </c>
      <c r="F8" s="39">
        <f t="shared" si="0"/>
        <v>24934</v>
      </c>
      <c r="G8" s="39">
        <f t="shared" si="0"/>
        <v>3089</v>
      </c>
      <c r="H8" s="39">
        <f t="shared" si="0"/>
        <v>1576</v>
      </c>
      <c r="I8" s="39">
        <f t="shared" si="0"/>
        <v>9</v>
      </c>
      <c r="J8" s="39">
        <f t="shared" si="0"/>
        <v>26546</v>
      </c>
      <c r="K8" s="39">
        <f t="shared" si="0"/>
        <v>111811</v>
      </c>
      <c r="L8" s="39">
        <f t="shared" si="0"/>
        <v>99328</v>
      </c>
      <c r="M8" s="39">
        <f t="shared" si="0"/>
        <v>5970</v>
      </c>
      <c r="N8" s="39">
        <f t="shared" si="0"/>
        <v>6513</v>
      </c>
      <c r="O8" s="40" t="s">
        <v>70</v>
      </c>
    </row>
    <row r="9" spans="1:15" ht="12" customHeight="1">
      <c r="A9" s="41"/>
      <c r="B9" s="3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6"/>
    </row>
    <row r="10" spans="1:15" ht="12" customHeight="1">
      <c r="A10" s="43" t="s">
        <v>25</v>
      </c>
      <c r="B10" s="44">
        <f aca="true" t="shared" si="1" ref="B10:B21">SUM(C10:J10)</f>
        <v>35047</v>
      </c>
      <c r="C10" s="45">
        <v>27513</v>
      </c>
      <c r="D10" s="45">
        <v>2162</v>
      </c>
      <c r="E10" s="45">
        <v>1479</v>
      </c>
      <c r="F10" s="45">
        <v>1687</v>
      </c>
      <c r="G10" s="45">
        <v>285</v>
      </c>
      <c r="H10" s="45">
        <v>142</v>
      </c>
      <c r="I10" s="34">
        <v>0</v>
      </c>
      <c r="J10" s="45">
        <v>1779</v>
      </c>
      <c r="K10" s="45">
        <v>8594</v>
      </c>
      <c r="L10" s="45">
        <v>7600</v>
      </c>
      <c r="M10" s="45">
        <v>360</v>
      </c>
      <c r="N10" s="45">
        <v>634</v>
      </c>
      <c r="O10" s="46" t="s">
        <v>71</v>
      </c>
    </row>
    <row r="11" spans="1:15" ht="12" customHeight="1">
      <c r="A11" s="43" t="s">
        <v>27</v>
      </c>
      <c r="B11" s="44">
        <f t="shared" si="1"/>
        <v>57693</v>
      </c>
      <c r="C11" s="45">
        <v>46156</v>
      </c>
      <c r="D11" s="45">
        <v>2680</v>
      </c>
      <c r="E11" s="45">
        <v>2163</v>
      </c>
      <c r="F11" s="45">
        <v>2767</v>
      </c>
      <c r="G11" s="45">
        <v>336</v>
      </c>
      <c r="H11" s="45">
        <v>103</v>
      </c>
      <c r="I11" s="45">
        <v>1</v>
      </c>
      <c r="J11" s="45">
        <v>3487</v>
      </c>
      <c r="K11" s="45">
        <v>13006</v>
      </c>
      <c r="L11" s="45">
        <v>12207</v>
      </c>
      <c r="M11" s="45">
        <v>442</v>
      </c>
      <c r="N11" s="45">
        <v>357</v>
      </c>
      <c r="O11" s="46" t="s">
        <v>28</v>
      </c>
    </row>
    <row r="12" spans="1:15" ht="12" customHeight="1">
      <c r="A12" s="43" t="s">
        <v>72</v>
      </c>
      <c r="B12" s="44">
        <f t="shared" si="1"/>
        <v>33086</v>
      </c>
      <c r="C12" s="45">
        <v>26234</v>
      </c>
      <c r="D12" s="45">
        <v>1776</v>
      </c>
      <c r="E12" s="45">
        <v>1148</v>
      </c>
      <c r="F12" s="45">
        <v>1478</v>
      </c>
      <c r="G12" s="45">
        <v>153</v>
      </c>
      <c r="H12" s="45">
        <v>14</v>
      </c>
      <c r="I12" s="34">
        <v>0</v>
      </c>
      <c r="J12" s="45">
        <v>2283</v>
      </c>
      <c r="K12" s="45">
        <v>8780</v>
      </c>
      <c r="L12" s="45">
        <v>6930</v>
      </c>
      <c r="M12" s="45">
        <v>254</v>
      </c>
      <c r="N12" s="45">
        <v>1596</v>
      </c>
      <c r="O12" s="46" t="s">
        <v>30</v>
      </c>
    </row>
    <row r="13" spans="1:15" ht="12" customHeight="1">
      <c r="A13" s="43" t="s">
        <v>73</v>
      </c>
      <c r="B13" s="44">
        <f t="shared" si="1"/>
        <v>34539</v>
      </c>
      <c r="C13" s="45">
        <v>27091</v>
      </c>
      <c r="D13" s="45">
        <v>1962</v>
      </c>
      <c r="E13" s="45">
        <v>1466</v>
      </c>
      <c r="F13" s="45">
        <v>1858</v>
      </c>
      <c r="G13" s="45">
        <v>295</v>
      </c>
      <c r="H13" s="45">
        <v>122</v>
      </c>
      <c r="I13" s="34">
        <v>0</v>
      </c>
      <c r="J13" s="45">
        <v>1745</v>
      </c>
      <c r="K13" s="45">
        <v>8702</v>
      </c>
      <c r="L13" s="45">
        <v>7421</v>
      </c>
      <c r="M13" s="45">
        <v>526</v>
      </c>
      <c r="N13" s="45">
        <v>755</v>
      </c>
      <c r="O13" s="46" t="s">
        <v>32</v>
      </c>
    </row>
    <row r="14" spans="1:15" ht="12" customHeight="1">
      <c r="A14" s="43" t="s">
        <v>74</v>
      </c>
      <c r="B14" s="44">
        <f t="shared" si="1"/>
        <v>82319</v>
      </c>
      <c r="C14" s="45">
        <v>70545</v>
      </c>
      <c r="D14" s="45">
        <v>2830</v>
      </c>
      <c r="E14" s="45">
        <v>1029</v>
      </c>
      <c r="F14" s="45">
        <v>5077</v>
      </c>
      <c r="G14" s="45">
        <v>736</v>
      </c>
      <c r="H14" s="45">
        <v>425</v>
      </c>
      <c r="I14" s="45">
        <v>3</v>
      </c>
      <c r="J14" s="45">
        <v>1674</v>
      </c>
      <c r="K14" s="45">
        <v>17346</v>
      </c>
      <c r="L14" s="45">
        <v>16582</v>
      </c>
      <c r="M14" s="45">
        <v>490</v>
      </c>
      <c r="N14" s="45">
        <v>274</v>
      </c>
      <c r="O14" s="46" t="s">
        <v>34</v>
      </c>
    </row>
    <row r="15" spans="1:15" ht="12" customHeight="1">
      <c r="A15" s="43" t="s">
        <v>75</v>
      </c>
      <c r="B15" s="44">
        <f t="shared" si="1"/>
        <v>45557</v>
      </c>
      <c r="C15" s="45">
        <v>36411</v>
      </c>
      <c r="D15" s="45">
        <v>2594</v>
      </c>
      <c r="E15" s="45">
        <v>1148</v>
      </c>
      <c r="F15" s="45">
        <v>2606</v>
      </c>
      <c r="G15" s="45">
        <v>402</v>
      </c>
      <c r="H15" s="45">
        <v>68</v>
      </c>
      <c r="I15" s="45">
        <v>3</v>
      </c>
      <c r="J15" s="45">
        <v>2325</v>
      </c>
      <c r="K15" s="45">
        <v>10238</v>
      </c>
      <c r="L15" s="45">
        <v>9387</v>
      </c>
      <c r="M15" s="45">
        <v>676</v>
      </c>
      <c r="N15" s="45">
        <v>175</v>
      </c>
      <c r="O15" s="46" t="s">
        <v>36</v>
      </c>
    </row>
    <row r="16" spans="1:15" ht="12" customHeight="1">
      <c r="A16" s="43" t="s">
        <v>76</v>
      </c>
      <c r="B16" s="44">
        <f t="shared" si="1"/>
        <v>45059</v>
      </c>
      <c r="C16" s="45">
        <v>34198</v>
      </c>
      <c r="D16" s="45">
        <v>2399</v>
      </c>
      <c r="E16" s="45">
        <v>1734</v>
      </c>
      <c r="F16" s="45">
        <v>2185</v>
      </c>
      <c r="G16" s="45">
        <v>229</v>
      </c>
      <c r="H16" s="45">
        <v>83</v>
      </c>
      <c r="I16" s="45">
        <v>1</v>
      </c>
      <c r="J16" s="45">
        <v>4230</v>
      </c>
      <c r="K16" s="45">
        <v>10311</v>
      </c>
      <c r="L16" s="45">
        <v>9280</v>
      </c>
      <c r="M16" s="45">
        <v>785</v>
      </c>
      <c r="N16" s="45">
        <v>246</v>
      </c>
      <c r="O16" s="46" t="s">
        <v>38</v>
      </c>
    </row>
    <row r="17" spans="1:15" ht="12" customHeight="1">
      <c r="A17" s="43" t="s">
        <v>77</v>
      </c>
      <c r="B17" s="44">
        <f t="shared" si="1"/>
        <v>58769</v>
      </c>
      <c r="C17" s="45">
        <v>47931</v>
      </c>
      <c r="D17" s="45">
        <v>2787</v>
      </c>
      <c r="E17" s="45">
        <v>1665</v>
      </c>
      <c r="F17" s="45">
        <v>2778</v>
      </c>
      <c r="G17" s="45">
        <v>232</v>
      </c>
      <c r="H17" s="45">
        <v>58</v>
      </c>
      <c r="I17" s="34">
        <v>0</v>
      </c>
      <c r="J17" s="45">
        <v>3318</v>
      </c>
      <c r="K17" s="45">
        <v>14231</v>
      </c>
      <c r="L17" s="45">
        <v>12180</v>
      </c>
      <c r="M17" s="45">
        <v>518</v>
      </c>
      <c r="N17" s="45">
        <v>1533</v>
      </c>
      <c r="O17" s="46" t="s">
        <v>40</v>
      </c>
    </row>
    <row r="18" spans="1:15" ht="12" customHeight="1">
      <c r="A18" s="43" t="s">
        <v>78</v>
      </c>
      <c r="B18" s="44">
        <f t="shared" si="1"/>
        <v>12772</v>
      </c>
      <c r="C18" s="45">
        <v>9872</v>
      </c>
      <c r="D18" s="45">
        <v>913</v>
      </c>
      <c r="E18" s="45">
        <v>356</v>
      </c>
      <c r="F18" s="45">
        <v>466</v>
      </c>
      <c r="G18" s="45">
        <v>14</v>
      </c>
      <c r="H18" s="45">
        <v>9</v>
      </c>
      <c r="I18" s="45">
        <v>1</v>
      </c>
      <c r="J18" s="45">
        <v>1141</v>
      </c>
      <c r="K18" s="45">
        <v>3586</v>
      </c>
      <c r="L18" s="45">
        <v>2604</v>
      </c>
      <c r="M18" s="45">
        <v>333</v>
      </c>
      <c r="N18" s="45">
        <v>649</v>
      </c>
      <c r="O18" s="46" t="s">
        <v>42</v>
      </c>
    </row>
    <row r="19" spans="1:15" ht="12" customHeight="1">
      <c r="A19" s="47" t="s">
        <v>43</v>
      </c>
      <c r="B19" s="44">
        <f t="shared" si="1"/>
        <v>15588</v>
      </c>
      <c r="C19" s="45">
        <v>12368</v>
      </c>
      <c r="D19" s="45">
        <v>878</v>
      </c>
      <c r="E19" s="45">
        <v>361</v>
      </c>
      <c r="F19" s="45">
        <v>644</v>
      </c>
      <c r="G19" s="45">
        <v>19</v>
      </c>
      <c r="H19" s="45">
        <v>16</v>
      </c>
      <c r="I19" s="34">
        <v>0</v>
      </c>
      <c r="J19" s="45">
        <v>1302</v>
      </c>
      <c r="K19" s="45">
        <v>3651</v>
      </c>
      <c r="L19" s="45">
        <v>3116</v>
      </c>
      <c r="M19" s="45">
        <v>446</v>
      </c>
      <c r="N19" s="45">
        <v>89</v>
      </c>
      <c r="O19" s="46" t="s">
        <v>79</v>
      </c>
    </row>
    <row r="20" spans="1:15" ht="12" customHeight="1">
      <c r="A20" s="43" t="s">
        <v>80</v>
      </c>
      <c r="B20" s="44">
        <f t="shared" si="1"/>
        <v>18147</v>
      </c>
      <c r="C20" s="45">
        <v>14181</v>
      </c>
      <c r="D20" s="45">
        <v>1258</v>
      </c>
      <c r="E20" s="45">
        <v>668</v>
      </c>
      <c r="F20" s="45">
        <v>753</v>
      </c>
      <c r="G20" s="45">
        <v>55</v>
      </c>
      <c r="H20" s="45">
        <v>19</v>
      </c>
      <c r="I20" s="34">
        <v>0</v>
      </c>
      <c r="J20" s="45">
        <v>1213</v>
      </c>
      <c r="K20" s="45">
        <v>4224</v>
      </c>
      <c r="L20" s="45">
        <v>3859</v>
      </c>
      <c r="M20" s="45">
        <v>316</v>
      </c>
      <c r="N20" s="45">
        <v>49</v>
      </c>
      <c r="O20" s="46" t="s">
        <v>46</v>
      </c>
    </row>
    <row r="21" spans="1:15" ht="12" customHeight="1">
      <c r="A21" s="43" t="s">
        <v>81</v>
      </c>
      <c r="B21" s="44">
        <f t="shared" si="1"/>
        <v>39696</v>
      </c>
      <c r="C21" s="45">
        <v>31046</v>
      </c>
      <c r="D21" s="45">
        <v>1839</v>
      </c>
      <c r="E21" s="45">
        <v>1277</v>
      </c>
      <c r="F21" s="45">
        <v>2635</v>
      </c>
      <c r="G21" s="45">
        <v>333</v>
      </c>
      <c r="H21" s="45">
        <v>517</v>
      </c>
      <c r="I21" s="34">
        <v>0</v>
      </c>
      <c r="J21" s="48">
        <v>2049</v>
      </c>
      <c r="K21" s="48">
        <v>9142</v>
      </c>
      <c r="L21" s="48">
        <v>8162</v>
      </c>
      <c r="M21" s="48">
        <v>824</v>
      </c>
      <c r="N21" s="48">
        <v>156</v>
      </c>
      <c r="O21" s="49" t="s">
        <v>48</v>
      </c>
    </row>
    <row r="22" spans="1:10" ht="12" customHeight="1">
      <c r="A22" s="50" t="s">
        <v>82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5.75" customHeight="1">
      <c r="A23" s="7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23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5" ht="24" customHeight="1" thickBot="1">
      <c r="A25" s="4" t="s">
        <v>83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 customHeight="1" thickTop="1">
      <c r="A26" s="5"/>
      <c r="B26" s="6" t="s">
        <v>3</v>
      </c>
      <c r="C26" s="7"/>
      <c r="D26" s="7"/>
      <c r="E26" s="7"/>
      <c r="F26" s="7"/>
      <c r="G26" s="7"/>
      <c r="H26" s="7"/>
      <c r="I26" s="7"/>
      <c r="J26" s="8"/>
      <c r="K26" s="10" t="s">
        <v>4</v>
      </c>
      <c r="L26" s="10"/>
      <c r="M26" s="10"/>
      <c r="N26" s="11"/>
      <c r="O26" s="12" t="s">
        <v>5</v>
      </c>
    </row>
    <row r="27" spans="1:15" ht="12" customHeight="1">
      <c r="A27" s="14" t="s">
        <v>6</v>
      </c>
      <c r="B27" s="15" t="s">
        <v>66</v>
      </c>
      <c r="C27" s="16"/>
      <c r="D27" s="17" t="s">
        <v>8</v>
      </c>
      <c r="E27" s="17" t="s">
        <v>9</v>
      </c>
      <c r="F27" s="15" t="s">
        <v>10</v>
      </c>
      <c r="G27" s="18" t="s">
        <v>11</v>
      </c>
      <c r="H27" s="15" t="s">
        <v>12</v>
      </c>
      <c r="I27" s="15" t="s">
        <v>13</v>
      </c>
      <c r="J27" s="17" t="s">
        <v>14</v>
      </c>
      <c r="K27" s="18" t="s">
        <v>67</v>
      </c>
      <c r="L27" s="15" t="s">
        <v>16</v>
      </c>
      <c r="M27" s="15" t="s">
        <v>17</v>
      </c>
      <c r="N27" s="15" t="s">
        <v>18</v>
      </c>
      <c r="O27" s="19"/>
    </row>
    <row r="28" spans="1:15" s="24" customFormat="1" ht="12" customHeight="1">
      <c r="A28" s="14" t="s">
        <v>19</v>
      </c>
      <c r="B28" s="20"/>
      <c r="C28" s="21" t="s">
        <v>20</v>
      </c>
      <c r="D28" s="22"/>
      <c r="E28" s="22"/>
      <c r="F28" s="20"/>
      <c r="G28" s="23"/>
      <c r="H28" s="20"/>
      <c r="I28" s="20"/>
      <c r="J28" s="22"/>
      <c r="K28" s="23"/>
      <c r="L28" s="20"/>
      <c r="M28" s="20"/>
      <c r="N28" s="20"/>
      <c r="O28" s="19"/>
    </row>
    <row r="29" spans="1:15" ht="12" customHeight="1">
      <c r="A29" s="25"/>
      <c r="B29" s="26"/>
      <c r="C29" s="27" t="s">
        <v>68</v>
      </c>
      <c r="D29" s="28"/>
      <c r="E29" s="28"/>
      <c r="F29" s="26"/>
      <c r="G29" s="29"/>
      <c r="H29" s="26"/>
      <c r="I29" s="26"/>
      <c r="J29" s="28"/>
      <c r="K29" s="29"/>
      <c r="L29" s="26"/>
      <c r="M29" s="26"/>
      <c r="N29" s="26"/>
      <c r="O29" s="30"/>
    </row>
    <row r="30" spans="1:15" ht="12" customHeight="1">
      <c r="A30" s="31" t="s">
        <v>84</v>
      </c>
      <c r="B30" s="69">
        <v>499906</v>
      </c>
      <c r="C30" s="45">
        <v>402883</v>
      </c>
      <c r="D30" s="45">
        <v>25809</v>
      </c>
      <c r="E30" s="45">
        <v>16509</v>
      </c>
      <c r="F30" s="45">
        <v>20640</v>
      </c>
      <c r="G30" s="45">
        <v>4634</v>
      </c>
      <c r="H30" s="45">
        <v>1682</v>
      </c>
      <c r="I30" s="73">
        <v>0</v>
      </c>
      <c r="J30" s="45">
        <v>27749</v>
      </c>
      <c r="K30" s="45">
        <v>176698</v>
      </c>
      <c r="L30" s="45">
        <v>156882</v>
      </c>
      <c r="M30" s="45">
        <v>8024</v>
      </c>
      <c r="N30" s="2">
        <v>11792</v>
      </c>
      <c r="O30" s="35" t="s">
        <v>69</v>
      </c>
    </row>
    <row r="31" spans="1:15" ht="12" customHeight="1">
      <c r="A31" s="43"/>
      <c r="B31" s="6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O31" s="36"/>
    </row>
    <row r="32" spans="1:15" ht="12" customHeight="1">
      <c r="A32" s="37" t="s">
        <v>70</v>
      </c>
      <c r="B32" s="74">
        <v>483326</v>
      </c>
      <c r="C32" s="75">
        <v>386322</v>
      </c>
      <c r="D32" s="75">
        <f aca="true" t="shared" si="2" ref="D32:N32">SUM(D34:D45)</f>
        <v>26070</v>
      </c>
      <c r="E32" s="75">
        <f t="shared" si="2"/>
        <v>14855</v>
      </c>
      <c r="F32" s="75">
        <f t="shared" si="2"/>
        <v>25927</v>
      </c>
      <c r="G32" s="75">
        <f t="shared" si="2"/>
        <v>4616</v>
      </c>
      <c r="H32" s="75">
        <f t="shared" si="2"/>
        <v>1886</v>
      </c>
      <c r="I32" s="75">
        <f t="shared" si="2"/>
        <v>3</v>
      </c>
      <c r="J32" s="75">
        <f t="shared" si="2"/>
        <v>23647</v>
      </c>
      <c r="K32" s="75">
        <f t="shared" si="2"/>
        <v>167468</v>
      </c>
      <c r="L32" s="75">
        <f t="shared" si="2"/>
        <v>150954</v>
      </c>
      <c r="M32" s="75">
        <f t="shared" si="2"/>
        <v>6330</v>
      </c>
      <c r="N32" s="75">
        <f t="shared" si="2"/>
        <v>10184</v>
      </c>
      <c r="O32" s="40" t="s">
        <v>70</v>
      </c>
    </row>
    <row r="33" spans="1:15" ht="12" customHeight="1">
      <c r="A33" s="41"/>
      <c r="B33" s="3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O33" s="76"/>
    </row>
    <row r="34" spans="1:15" ht="12" customHeight="1">
      <c r="A34" s="77" t="s">
        <v>85</v>
      </c>
      <c r="B34" s="44">
        <f>SUM(C34:J34)</f>
        <v>34955</v>
      </c>
      <c r="C34" s="45">
        <v>27493</v>
      </c>
      <c r="D34" s="45">
        <v>2010</v>
      </c>
      <c r="E34" s="45">
        <v>1545</v>
      </c>
      <c r="F34" s="45">
        <v>1741</v>
      </c>
      <c r="G34" s="45">
        <v>379</v>
      </c>
      <c r="H34" s="45">
        <v>160</v>
      </c>
      <c r="I34" s="45">
        <v>1</v>
      </c>
      <c r="J34" s="45">
        <v>1626</v>
      </c>
      <c r="K34" s="45">
        <v>12651</v>
      </c>
      <c r="L34" s="45">
        <v>11392</v>
      </c>
      <c r="M34" s="45">
        <v>309</v>
      </c>
      <c r="N34" s="2">
        <v>950</v>
      </c>
      <c r="O34" s="46" t="s">
        <v>71</v>
      </c>
    </row>
    <row r="35" spans="1:15" ht="12" customHeight="1">
      <c r="A35" s="43" t="s">
        <v>27</v>
      </c>
      <c r="B35" s="44">
        <f aca="true" t="shared" si="3" ref="B35:B45">SUM(C35:J35)</f>
        <v>57050</v>
      </c>
      <c r="C35" s="45">
        <v>45277</v>
      </c>
      <c r="D35" s="45">
        <v>2567</v>
      </c>
      <c r="E35" s="45">
        <v>2375</v>
      </c>
      <c r="F35" s="45">
        <v>2803</v>
      </c>
      <c r="G35" s="45">
        <v>506</v>
      </c>
      <c r="H35" s="45">
        <v>138</v>
      </c>
      <c r="I35" s="73">
        <v>0</v>
      </c>
      <c r="J35" s="45">
        <v>3384</v>
      </c>
      <c r="K35" s="45">
        <v>19252</v>
      </c>
      <c r="L35" s="45">
        <v>18190</v>
      </c>
      <c r="M35" s="45">
        <v>496</v>
      </c>
      <c r="N35" s="2">
        <v>566</v>
      </c>
      <c r="O35" s="46" t="s">
        <v>28</v>
      </c>
    </row>
    <row r="36" spans="1:15" ht="12" customHeight="1">
      <c r="A36" s="43" t="s">
        <v>53</v>
      </c>
      <c r="B36" s="44">
        <f t="shared" si="3"/>
        <v>30759</v>
      </c>
      <c r="C36" s="45">
        <v>24098</v>
      </c>
      <c r="D36" s="45">
        <v>1814</v>
      </c>
      <c r="E36" s="45">
        <v>1053</v>
      </c>
      <c r="F36" s="45">
        <v>1434</v>
      </c>
      <c r="G36" s="45">
        <v>279</v>
      </c>
      <c r="H36" s="45">
        <v>14</v>
      </c>
      <c r="I36" s="73">
        <v>0</v>
      </c>
      <c r="J36" s="45">
        <v>2067</v>
      </c>
      <c r="K36" s="45">
        <v>12426</v>
      </c>
      <c r="L36" s="45">
        <v>9642</v>
      </c>
      <c r="M36" s="45">
        <v>198</v>
      </c>
      <c r="N36" s="2">
        <v>2586</v>
      </c>
      <c r="O36" s="46" t="s">
        <v>30</v>
      </c>
    </row>
    <row r="37" spans="1:15" ht="12" customHeight="1">
      <c r="A37" s="43" t="s">
        <v>54</v>
      </c>
      <c r="B37" s="44">
        <f t="shared" si="3"/>
        <v>35017</v>
      </c>
      <c r="C37" s="45">
        <v>27854</v>
      </c>
      <c r="D37" s="45">
        <v>2203</v>
      </c>
      <c r="E37" s="45">
        <v>1072</v>
      </c>
      <c r="F37" s="45">
        <v>1953</v>
      </c>
      <c r="G37" s="45">
        <v>419</v>
      </c>
      <c r="H37" s="45">
        <v>128</v>
      </c>
      <c r="I37" s="73">
        <v>0</v>
      </c>
      <c r="J37" s="45">
        <v>1388</v>
      </c>
      <c r="K37" s="45">
        <v>12740</v>
      </c>
      <c r="L37" s="45">
        <v>11004</v>
      </c>
      <c r="M37" s="45">
        <v>541</v>
      </c>
      <c r="N37" s="2">
        <v>1195</v>
      </c>
      <c r="O37" s="46" t="s">
        <v>32</v>
      </c>
    </row>
    <row r="38" spans="1:15" ht="12" customHeight="1">
      <c r="A38" s="43" t="s">
        <v>55</v>
      </c>
      <c r="B38" s="44">
        <f t="shared" si="3"/>
        <v>83273</v>
      </c>
      <c r="C38" s="45">
        <v>70726</v>
      </c>
      <c r="D38" s="45">
        <v>3297</v>
      </c>
      <c r="E38" s="45">
        <v>1170</v>
      </c>
      <c r="F38" s="45">
        <v>5122</v>
      </c>
      <c r="G38" s="45">
        <v>916</v>
      </c>
      <c r="H38" s="45">
        <v>501</v>
      </c>
      <c r="I38" s="73">
        <v>0</v>
      </c>
      <c r="J38" s="45">
        <v>1541</v>
      </c>
      <c r="K38" s="45">
        <v>26151</v>
      </c>
      <c r="L38" s="45">
        <v>25219</v>
      </c>
      <c r="M38" s="45">
        <v>567</v>
      </c>
      <c r="N38" s="2">
        <v>365</v>
      </c>
      <c r="O38" s="46" t="s">
        <v>34</v>
      </c>
    </row>
    <row r="39" spans="1:15" ht="12" customHeight="1">
      <c r="A39" s="43" t="s">
        <v>56</v>
      </c>
      <c r="B39" s="44">
        <f t="shared" si="3"/>
        <v>48546</v>
      </c>
      <c r="C39" s="45">
        <v>38570</v>
      </c>
      <c r="D39" s="45">
        <v>3217</v>
      </c>
      <c r="E39" s="45">
        <v>1258</v>
      </c>
      <c r="F39" s="45">
        <v>2935</v>
      </c>
      <c r="G39" s="45">
        <v>591</v>
      </c>
      <c r="H39" s="45">
        <v>100</v>
      </c>
      <c r="I39" s="45">
        <v>2</v>
      </c>
      <c r="J39" s="45">
        <v>1873</v>
      </c>
      <c r="K39" s="45">
        <v>16173</v>
      </c>
      <c r="L39" s="45">
        <v>15182</v>
      </c>
      <c r="M39" s="45">
        <v>746</v>
      </c>
      <c r="N39" s="2">
        <v>245</v>
      </c>
      <c r="O39" s="46" t="s">
        <v>36</v>
      </c>
    </row>
    <row r="40" spans="1:15" ht="12" customHeight="1">
      <c r="A40" s="43" t="s">
        <v>57</v>
      </c>
      <c r="B40" s="44">
        <f t="shared" si="3"/>
        <v>46781</v>
      </c>
      <c r="C40" s="45">
        <v>35089</v>
      </c>
      <c r="D40" s="45">
        <v>2797</v>
      </c>
      <c r="E40" s="45">
        <v>1906</v>
      </c>
      <c r="F40" s="45">
        <v>2315</v>
      </c>
      <c r="G40" s="45">
        <v>381</v>
      </c>
      <c r="H40" s="45">
        <v>117</v>
      </c>
      <c r="I40" s="73">
        <v>0</v>
      </c>
      <c r="J40" s="45">
        <v>4176</v>
      </c>
      <c r="K40" s="45">
        <v>15957</v>
      </c>
      <c r="L40" s="45">
        <v>14565</v>
      </c>
      <c r="M40" s="45">
        <v>1004</v>
      </c>
      <c r="N40" s="2">
        <v>388</v>
      </c>
      <c r="O40" s="46" t="s">
        <v>38</v>
      </c>
    </row>
    <row r="41" spans="1:15" ht="12" customHeight="1">
      <c r="A41" s="43" t="s">
        <v>58</v>
      </c>
      <c r="B41" s="44">
        <f t="shared" si="3"/>
        <v>58051</v>
      </c>
      <c r="C41" s="45">
        <v>47013</v>
      </c>
      <c r="D41" s="45">
        <v>2868</v>
      </c>
      <c r="E41" s="45">
        <v>1716</v>
      </c>
      <c r="F41" s="45">
        <v>2784</v>
      </c>
      <c r="G41" s="45">
        <v>393</v>
      </c>
      <c r="H41" s="45">
        <v>101</v>
      </c>
      <c r="I41" s="73">
        <v>0</v>
      </c>
      <c r="J41" s="45">
        <v>3176</v>
      </c>
      <c r="K41" s="45">
        <v>20924</v>
      </c>
      <c r="L41" s="45">
        <v>18043</v>
      </c>
      <c r="M41" s="45">
        <v>538</v>
      </c>
      <c r="N41" s="2">
        <v>2343</v>
      </c>
      <c r="O41" s="46" t="s">
        <v>40</v>
      </c>
    </row>
    <row r="42" spans="1:15" ht="12" customHeight="1">
      <c r="A42" s="43" t="s">
        <v>59</v>
      </c>
      <c r="B42" s="44">
        <v>14254</v>
      </c>
      <c r="C42" s="45">
        <v>11157</v>
      </c>
      <c r="D42" s="45">
        <v>1098</v>
      </c>
      <c r="E42" s="45">
        <v>389</v>
      </c>
      <c r="F42" s="45">
        <v>527</v>
      </c>
      <c r="G42" s="45">
        <v>76</v>
      </c>
      <c r="H42" s="45">
        <v>22</v>
      </c>
      <c r="I42" s="73">
        <v>0</v>
      </c>
      <c r="J42" s="45">
        <v>990</v>
      </c>
      <c r="K42" s="45">
        <v>5864</v>
      </c>
      <c r="L42" s="45">
        <v>4421</v>
      </c>
      <c r="M42" s="45">
        <v>343</v>
      </c>
      <c r="N42" s="2">
        <v>1100</v>
      </c>
      <c r="O42" s="46" t="s">
        <v>42</v>
      </c>
    </row>
    <row r="43" spans="1:15" ht="12" customHeight="1">
      <c r="A43" s="78" t="s">
        <v>86</v>
      </c>
      <c r="B43" s="44">
        <f t="shared" si="3"/>
        <v>15804</v>
      </c>
      <c r="C43" s="45">
        <v>13028</v>
      </c>
      <c r="D43" s="45">
        <v>968</v>
      </c>
      <c r="E43" s="45">
        <v>383</v>
      </c>
      <c r="F43" s="45">
        <v>668</v>
      </c>
      <c r="G43" s="45">
        <v>87</v>
      </c>
      <c r="H43" s="45">
        <v>10</v>
      </c>
      <c r="I43" s="73">
        <v>0</v>
      </c>
      <c r="J43" s="45">
        <v>660</v>
      </c>
      <c r="K43" s="45">
        <v>5363</v>
      </c>
      <c r="L43" s="45">
        <v>4922</v>
      </c>
      <c r="M43" s="45">
        <v>313</v>
      </c>
      <c r="N43" s="2">
        <v>128</v>
      </c>
      <c r="O43" s="46" t="s">
        <v>79</v>
      </c>
    </row>
    <row r="44" spans="1:15" ht="12" customHeight="1">
      <c r="A44" s="43" t="s">
        <v>61</v>
      </c>
      <c r="B44" s="44">
        <f t="shared" si="3"/>
        <v>18550</v>
      </c>
      <c r="C44" s="45">
        <v>14679</v>
      </c>
      <c r="D44" s="45">
        <v>1267</v>
      </c>
      <c r="E44" s="45">
        <v>680</v>
      </c>
      <c r="F44" s="45">
        <v>819</v>
      </c>
      <c r="G44" s="45">
        <v>130</v>
      </c>
      <c r="H44" s="45">
        <v>18</v>
      </c>
      <c r="I44" s="73">
        <v>0</v>
      </c>
      <c r="J44" s="45">
        <v>957</v>
      </c>
      <c r="K44" s="45">
        <v>6321</v>
      </c>
      <c r="L44" s="45">
        <v>5961</v>
      </c>
      <c r="M44" s="45">
        <v>282</v>
      </c>
      <c r="N44" s="2">
        <v>78</v>
      </c>
      <c r="O44" s="46" t="s">
        <v>46</v>
      </c>
    </row>
    <row r="45" spans="1:15" ht="12" customHeight="1">
      <c r="A45" s="43" t="s">
        <v>62</v>
      </c>
      <c r="B45" s="44">
        <f t="shared" si="3"/>
        <v>40286</v>
      </c>
      <c r="C45" s="45">
        <v>31343</v>
      </c>
      <c r="D45" s="45">
        <v>1964</v>
      </c>
      <c r="E45" s="45">
        <v>1308</v>
      </c>
      <c r="F45" s="45">
        <v>2826</v>
      </c>
      <c r="G45" s="45">
        <v>459</v>
      </c>
      <c r="H45" s="45">
        <v>577</v>
      </c>
      <c r="I45" s="73">
        <v>0</v>
      </c>
      <c r="J45" s="48">
        <v>1809</v>
      </c>
      <c r="K45" s="48">
        <v>13646</v>
      </c>
      <c r="L45" s="48">
        <v>12413</v>
      </c>
      <c r="M45" s="48">
        <v>993</v>
      </c>
      <c r="N45" s="25">
        <v>240</v>
      </c>
      <c r="O45" s="49" t="s">
        <v>48</v>
      </c>
    </row>
    <row r="46" spans="1:10" ht="12" customHeight="1">
      <c r="A46" s="50" t="s">
        <v>82</v>
      </c>
      <c r="B46" s="51"/>
      <c r="C46" s="51"/>
      <c r="D46" s="51"/>
      <c r="E46" s="51"/>
      <c r="F46" s="51"/>
      <c r="G46" s="51"/>
      <c r="H46" s="51"/>
      <c r="I46" s="51"/>
      <c r="J46" s="51"/>
    </row>
  </sheetData>
  <sheetProtection/>
  <mergeCells count="32">
    <mergeCell ref="I27:I29"/>
    <mergeCell ref="J27:J29"/>
    <mergeCell ref="K27:K29"/>
    <mergeCell ref="L27:L29"/>
    <mergeCell ref="M27:M29"/>
    <mergeCell ref="N27:N29"/>
    <mergeCell ref="A25:O25"/>
    <mergeCell ref="B26:J26"/>
    <mergeCell ref="K26:N26"/>
    <mergeCell ref="O26:O29"/>
    <mergeCell ref="B27:B29"/>
    <mergeCell ref="D27:D29"/>
    <mergeCell ref="E27:E29"/>
    <mergeCell ref="F27:F29"/>
    <mergeCell ref="G27:G29"/>
    <mergeCell ref="H27:H29"/>
    <mergeCell ref="I3:I5"/>
    <mergeCell ref="J3:J5"/>
    <mergeCell ref="K3:K5"/>
    <mergeCell ref="L3:L5"/>
    <mergeCell ref="M3:M5"/>
    <mergeCell ref="N3:N5"/>
    <mergeCell ref="C1:N1"/>
    <mergeCell ref="B2:J2"/>
    <mergeCell ref="K2:N2"/>
    <mergeCell ref="O2:O5"/>
    <mergeCell ref="B3:B5"/>
    <mergeCell ref="D3:D5"/>
    <mergeCell ref="E3:E5"/>
    <mergeCell ref="F3:F5"/>
    <mergeCell ref="G3:G5"/>
    <mergeCell ref="H3:H5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2009-04-24T02:20:14Z</dcterms:created>
  <dcterms:modified xsi:type="dcterms:W3CDTF">2009-04-24T02:20:19Z</dcterms:modified>
  <cp:category/>
  <cp:version/>
  <cp:contentType/>
  <cp:contentStatus/>
</cp:coreProperties>
</file>