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'117'!$A$1:$L$19</definedName>
    <definedName name="ﾃﾞｰﾀ表">'117'!$N$23:$AE$45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<sst xmlns="http://schemas.openxmlformats.org/spreadsheetml/2006/main" count="27" uniqueCount="21">
  <si>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</si>
  <si>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</si>
  <si>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</si>
  <si>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</si>
  <si>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</si>
  <si>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</si>
  <si>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</si>
  <si>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</si>
  <si>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</si>
  <si>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51  </t>
    </r>
    <r>
      <rPr>
        <sz val="10"/>
        <rFont val="ＭＳ 明朝"/>
        <family val="1"/>
      </rPr>
      <t>年</t>
    </r>
  </si>
  <si>
    <t xml:space="preserve">    52</t>
  </si>
  <si>
    <t xml:space="preserve">    53</t>
  </si>
  <si>
    <t xml:space="preserve">    54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</si>
  <si>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</si>
  <si>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船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</si>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</sst>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19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0" fillId="0" borderId="14" xfId="0" applyNumberFormat="1" applyFont="1" applyBorder="1" applyAlignment="1">
      <alignment horizontal="center" vertical="top"/>
    </xf>
    <xf numFmtId="176" fontId="0" fillId="0" borderId="15" xfId="0" applyNumberFormat="1" applyFont="1" applyBorder="1" applyAlignment="1">
      <alignment horizontal="center" vertical="top"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 quotePrefix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20" xfId="0" applyNumberFormat="1" applyBorder="1" applyAlignment="1" applyProtection="1" quotePrefix="1">
      <alignment horizontal="center"/>
      <protection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24" fillId="0" borderId="0" xfId="0" applyNumberFormat="1" applyFont="1" applyBorder="1" applyAlignment="1" applyProtection="1" quotePrefix="1">
      <alignment horizontal="center"/>
      <protection/>
    </xf>
    <xf numFmtId="177" fontId="24" fillId="0" borderId="20" xfId="0" applyNumberFormat="1" applyFont="1" applyBorder="1" applyAlignment="1" applyProtection="1" quotePrefix="1">
      <alignment horizontal="center"/>
      <protection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A12" sqref="A12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8" width="14.25390625" style="3" customWidth="1"/>
    <col min="9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6"/>
      <c r="J2" s="6"/>
      <c r="K2" s="7"/>
      <c r="L2" s="7"/>
    </row>
    <row r="3" spans="1:10" s="12" customFormat="1" ht="17.25" customHeight="1" thickTop="1">
      <c r="A3" s="1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1"/>
      <c r="I3" s="6"/>
      <c r="J3" s="6"/>
    </row>
    <row r="4" spans="1:10" s="12" customFormat="1" ht="17.25" customHeight="1">
      <c r="A4" s="13" t="s">
        <v>6</v>
      </c>
      <c r="B4" s="14"/>
      <c r="C4" s="15" t="s">
        <v>7</v>
      </c>
      <c r="D4" s="16" t="s">
        <v>8</v>
      </c>
      <c r="E4" s="15" t="s">
        <v>7</v>
      </c>
      <c r="F4" s="16" t="s">
        <v>8</v>
      </c>
      <c r="G4" s="15" t="s">
        <v>7</v>
      </c>
      <c r="H4" s="16" t="s">
        <v>8</v>
      </c>
      <c r="I4" s="3"/>
      <c r="J4" s="3"/>
    </row>
    <row r="5" spans="1:8" ht="12" customHeight="1">
      <c r="A5" s="17" t="s">
        <v>9</v>
      </c>
      <c r="B5" s="18"/>
      <c r="C5" s="19">
        <v>30328</v>
      </c>
      <c r="D5" s="20">
        <v>27891</v>
      </c>
      <c r="E5" s="21">
        <v>10838</v>
      </c>
      <c r="F5" s="20">
        <v>10296</v>
      </c>
      <c r="G5" s="20">
        <v>7571</v>
      </c>
      <c r="H5" s="22">
        <v>7064</v>
      </c>
    </row>
    <row r="6" spans="1:8" ht="12" customHeight="1">
      <c r="A6" s="23" t="s">
        <v>10</v>
      </c>
      <c r="B6" s="24"/>
      <c r="C6" s="19">
        <v>35549</v>
      </c>
      <c r="D6" s="20">
        <v>36657</v>
      </c>
      <c r="E6" s="21">
        <v>14374</v>
      </c>
      <c r="F6" s="20">
        <v>13258</v>
      </c>
      <c r="G6" s="20">
        <v>8208</v>
      </c>
      <c r="H6" s="20">
        <v>8226</v>
      </c>
    </row>
    <row r="7" spans="1:8" ht="12" customHeight="1">
      <c r="A7" s="23" t="s">
        <v>11</v>
      </c>
      <c r="B7" s="24"/>
      <c r="C7" s="19">
        <v>38044</v>
      </c>
      <c r="D7" s="20">
        <v>36858</v>
      </c>
      <c r="E7" s="21">
        <v>14122</v>
      </c>
      <c r="F7" s="20">
        <v>13587</v>
      </c>
      <c r="G7" s="20">
        <v>8081</v>
      </c>
      <c r="H7" s="20">
        <v>8196</v>
      </c>
    </row>
    <row r="8" spans="1:8" ht="12" customHeight="1">
      <c r="A8" s="1"/>
      <c r="B8" s="25"/>
      <c r="C8" s="26"/>
      <c r="D8" s="27"/>
      <c r="E8" s="27"/>
      <c r="F8" s="27"/>
      <c r="G8" s="27"/>
      <c r="H8" s="28"/>
    </row>
    <row r="9" spans="1:10" s="33" customFormat="1" ht="12" customHeight="1">
      <c r="A9" s="29" t="s">
        <v>12</v>
      </c>
      <c r="B9" s="30"/>
      <c r="C9" s="31">
        <f aca="true" t="shared" si="0" ref="C9:H9">SUM(C12,C16)</f>
        <v>38919</v>
      </c>
      <c r="D9" s="32">
        <f t="shared" si="0"/>
        <v>38417</v>
      </c>
      <c r="E9" s="32">
        <f t="shared" si="0"/>
        <v>16243</v>
      </c>
      <c r="F9" s="32">
        <f t="shared" si="0"/>
        <v>14108</v>
      </c>
      <c r="G9" s="32">
        <f t="shared" si="0"/>
        <v>8376</v>
      </c>
      <c r="H9" s="32">
        <f t="shared" si="0"/>
        <v>8145</v>
      </c>
      <c r="I9" s="3"/>
      <c r="J9" s="3"/>
    </row>
    <row r="10" spans="2:8" ht="12" customHeight="1">
      <c r="B10" s="34"/>
      <c r="C10" s="26"/>
      <c r="D10" s="27" t="s">
        <v>13</v>
      </c>
      <c r="E10" s="27"/>
      <c r="F10" s="27"/>
      <c r="G10" s="27"/>
      <c r="H10" s="27"/>
    </row>
    <row r="11" spans="1:8" ht="12" customHeight="1">
      <c r="A11" s="35" t="s">
        <v>14</v>
      </c>
      <c r="B11" s="36"/>
      <c r="C11" s="26"/>
      <c r="D11" s="27"/>
      <c r="E11" s="27"/>
      <c r="F11" s="27"/>
      <c r="G11" s="27"/>
      <c r="H11" s="27"/>
    </row>
    <row r="12" spans="2:8" ht="12" customHeight="1">
      <c r="B12" s="37" t="s">
        <v>15</v>
      </c>
      <c r="C12" s="26">
        <f aca="true" t="shared" si="1" ref="C12:H12">SUM(C13:C14)</f>
        <v>771</v>
      </c>
      <c r="D12" s="27">
        <f t="shared" si="1"/>
        <v>21013</v>
      </c>
      <c r="E12" s="27">
        <f t="shared" si="1"/>
        <v>186</v>
      </c>
      <c r="F12" s="27">
        <f t="shared" si="1"/>
        <v>2274</v>
      </c>
      <c r="G12" s="27">
        <f t="shared" si="1"/>
        <v>182</v>
      </c>
      <c r="H12" s="27">
        <f t="shared" si="1"/>
        <v>1412</v>
      </c>
    </row>
    <row r="13" spans="2:8" ht="12" customHeight="1">
      <c r="B13" s="37" t="s">
        <v>16</v>
      </c>
      <c r="C13" s="26">
        <v>29</v>
      </c>
      <c r="D13" s="27">
        <v>11</v>
      </c>
      <c r="E13" s="27">
        <v>0</v>
      </c>
      <c r="F13" s="27">
        <v>0</v>
      </c>
      <c r="G13" s="27">
        <f>AB42+AD42</f>
        <v>0</v>
      </c>
      <c r="H13" s="27">
        <f>AC42+AE42</f>
        <v>0</v>
      </c>
    </row>
    <row r="14" spans="2:8" ht="12" customHeight="1">
      <c r="B14" s="37" t="s">
        <v>17</v>
      </c>
      <c r="C14" s="26">
        <v>742</v>
      </c>
      <c r="D14" s="27">
        <v>21002</v>
      </c>
      <c r="E14" s="27">
        <v>186</v>
      </c>
      <c r="F14" s="27">
        <v>2274</v>
      </c>
      <c r="G14" s="27">
        <v>182</v>
      </c>
      <c r="H14" s="27">
        <v>1412</v>
      </c>
    </row>
    <row r="15" spans="1:8" ht="12" customHeight="1">
      <c r="A15" s="35" t="s">
        <v>18</v>
      </c>
      <c r="B15" s="36"/>
      <c r="C15" s="26"/>
      <c r="D15" s="27"/>
      <c r="E15" s="27"/>
      <c r="F15" s="27"/>
      <c r="G15" s="38"/>
      <c r="H15" s="38"/>
    </row>
    <row r="16" spans="2:8" ht="12" customHeight="1">
      <c r="B16" s="37" t="s">
        <v>15</v>
      </c>
      <c r="C16" s="26">
        <f aca="true" t="shared" si="2" ref="C16:H16">SUM(C17:C18)</f>
        <v>38148</v>
      </c>
      <c r="D16" s="27">
        <f t="shared" si="2"/>
        <v>17404</v>
      </c>
      <c r="E16" s="27">
        <f t="shared" si="2"/>
        <v>16057</v>
      </c>
      <c r="F16" s="27">
        <f t="shared" si="2"/>
        <v>11834</v>
      </c>
      <c r="G16" s="27">
        <f t="shared" si="2"/>
        <v>8194</v>
      </c>
      <c r="H16" s="27">
        <f t="shared" si="2"/>
        <v>6733</v>
      </c>
    </row>
    <row r="17" spans="2:8" ht="12" customHeight="1">
      <c r="B17" s="37" t="s">
        <v>16</v>
      </c>
      <c r="C17" s="26">
        <v>32335</v>
      </c>
      <c r="D17" s="27">
        <v>7320</v>
      </c>
      <c r="E17" s="27">
        <v>11114</v>
      </c>
      <c r="F17" s="27">
        <v>2909</v>
      </c>
      <c r="G17" s="38">
        <v>4840</v>
      </c>
      <c r="H17" s="38">
        <v>1427</v>
      </c>
    </row>
    <row r="18" spans="2:8" ht="12" customHeight="1">
      <c r="B18" s="37" t="s">
        <v>19</v>
      </c>
      <c r="C18" s="26">
        <v>5813</v>
      </c>
      <c r="D18" s="39">
        <v>10084</v>
      </c>
      <c r="E18" s="27">
        <v>4943</v>
      </c>
      <c r="F18" s="27">
        <v>8925</v>
      </c>
      <c r="G18" s="27">
        <v>3354</v>
      </c>
      <c r="H18" s="27">
        <v>5306</v>
      </c>
    </row>
    <row r="19" spans="1:10" ht="12" customHeight="1">
      <c r="A19" s="40" t="s">
        <v>20</v>
      </c>
      <c r="B19" s="40"/>
      <c r="C19" s="41"/>
      <c r="D19" s="6"/>
      <c r="E19" s="40"/>
      <c r="F19" s="40"/>
      <c r="G19" s="40"/>
      <c r="H19" s="40"/>
      <c r="I19" s="6"/>
      <c r="J19" s="6"/>
    </row>
    <row r="20" spans="2:31" ht="12" customHeight="1">
      <c r="B20" s="6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4:31" ht="12"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4:31" ht="12" customHeight="1"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4:31" ht="12" customHeight="1"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4:31" ht="12" customHeight="1">
      <c r="N24" s="42"/>
      <c r="O24" s="42"/>
      <c r="P24" s="42"/>
      <c r="Q24" s="42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4:31" ht="12" customHeight="1">
      <c r="N25" s="42"/>
      <c r="O25" s="42"/>
      <c r="P25" s="42"/>
      <c r="Q25" s="42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4:31" ht="12" customHeight="1">
      <c r="N26" s="42"/>
      <c r="O26" s="42"/>
      <c r="P26" s="42"/>
      <c r="Q26" s="42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4:31" ht="12" customHeight="1">
      <c r="N27" s="42"/>
      <c r="O27" s="42"/>
      <c r="P27" s="42"/>
      <c r="Q27" s="42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4:31" ht="12" customHeight="1">
      <c r="N28" s="42"/>
      <c r="O28" s="42"/>
      <c r="P28" s="42"/>
      <c r="Q28" s="42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4:31" ht="12" customHeight="1"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4:31" ht="12" customHeight="1">
      <c r="N30" s="45"/>
      <c r="O30" s="45"/>
      <c r="P30" s="42"/>
      <c r="Q30" s="42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4:31" ht="12" customHeight="1">
      <c r="N31" s="42"/>
      <c r="O31" s="42"/>
      <c r="P31" s="42"/>
      <c r="Q31" s="42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4:31" ht="12" customHeight="1">
      <c r="N32" s="42"/>
      <c r="O32" s="42"/>
      <c r="P32" s="42"/>
      <c r="Q32" s="42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4:31" ht="12" customHeight="1"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4:31" ht="12" customHeight="1">
      <c r="N34" s="42"/>
      <c r="O34" s="42"/>
      <c r="P34" s="42"/>
      <c r="Q34" s="42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4:31" ht="12" customHeight="1">
      <c r="N35" s="42"/>
      <c r="O35" s="42"/>
      <c r="P35" s="42"/>
      <c r="Q35" s="42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4:31" ht="12" customHeight="1">
      <c r="N36" s="42"/>
      <c r="O36" s="42"/>
      <c r="P36" s="42"/>
      <c r="Q36" s="42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4:31" ht="12" customHeight="1"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4:31" ht="12" customHeight="1">
      <c r="N38" s="42"/>
      <c r="O38" s="42"/>
      <c r="P38" s="42"/>
      <c r="Q38" s="42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4:31" ht="12" customHeight="1">
      <c r="N39" s="42"/>
      <c r="O39" s="42"/>
      <c r="P39" s="42"/>
      <c r="Q39" s="42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4:31" ht="12" customHeight="1">
      <c r="N40" s="42"/>
      <c r="O40" s="42"/>
      <c r="P40" s="42"/>
      <c r="Q40" s="42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4:31" ht="12" customHeight="1"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4:31" ht="12" customHeight="1">
      <c r="N42" s="42"/>
      <c r="O42" s="42"/>
      <c r="P42" s="42"/>
      <c r="Q42" s="42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4:31" ht="12" customHeight="1">
      <c r="N43" s="42"/>
      <c r="O43" s="42"/>
      <c r="P43" s="42"/>
      <c r="Q43" s="42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4:31" ht="12" customHeight="1">
      <c r="N44" s="42"/>
      <c r="O44" s="42"/>
      <c r="P44" s="42"/>
      <c r="Q44" s="42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4:31" ht="12" customHeight="1">
      <c r="N45" s="42"/>
      <c r="O45" s="42"/>
      <c r="P45" s="42"/>
      <c r="Q45" s="42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</sheetData>
  <sheetProtection/>
  <mergeCells count="10">
    <mergeCell ref="A7:B7"/>
    <mergeCell ref="A9:B9"/>
    <mergeCell ref="A11:B11"/>
    <mergeCell ref="A15:B15"/>
    <mergeCell ref="C3:D3"/>
    <mergeCell ref="E3:F3"/>
    <mergeCell ref="G3:H3"/>
    <mergeCell ref="A4:B4"/>
    <mergeCell ref="A5:B5"/>
    <mergeCell ref="A6:B6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2009-04-24T02:22:08Z</dcterms:created>
  <dcterms:modified xsi:type="dcterms:W3CDTF">2009-04-24T02:22:13Z</dcterms:modified>
  <cp:category/>
  <cp:version/>
  <cp:contentType/>
  <cp:contentStatus/>
</cp:coreProperties>
</file>