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'35-1'!$A$1:$AB$58</definedName>
    <definedName name="_xlnm.Print_Area" localSheetId="1">'35-1 (2)'!$A$1:$AA$57</definedName>
    <definedName name="_xlnm.Print_Area" localSheetId="2">'35-1 (3)'!$A$1:$AB$54</definedName>
    <definedName name="_xlnm.Print_Area" localSheetId="3">'35-1 (4)'!$A$1:$AA$55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<sst xmlns="http://schemas.openxmlformats.org/spreadsheetml/2006/main" count="1854" uniqueCount="245">
  <si>
    <t>昭和53年６月15日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</si>
  <si>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</si>
  <si>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</si>
  <si>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</si>
  <si>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</si>
  <si>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</si>
  <si>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</si>
  <si>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</si>
  <si>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</si>
  <si>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</si>
  <si>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</si>
  <si>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</si>
  <si>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</si>
  <si>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</si>
  <si>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</si>
  <si>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</si>
  <si>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</si>
  <si>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</si>
  <si>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</si>
  <si>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</si>
  <si>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</si>
  <si>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</si>
  <si>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</si>
  <si>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</si>
  <si>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</si>
  <si>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</si>
  <si>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</si>
  <si>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</si>
  <si>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</si>
  <si>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</si>
  <si>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</si>
  <si>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</t>
  </si>
  <si>
    <t>林業、狩猟業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</si>
  <si>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</si>
  <si>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</si>
  <si>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</si>
  <si>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</si>
  <si>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</si>
  <si>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</si>
  <si>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</si>
  <si>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</si>
  <si>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-</t>
  </si>
  <si>
    <t>09</t>
  </si>
  <si>
    <t>水産養殖業</t>
  </si>
  <si>
    <t>Ｄ～Ｌ</t>
  </si>
  <si>
    <t>非農林水産業(Ｍ公務を除)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</si>
  <si>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</si>
  <si>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</si>
  <si>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</si>
  <si>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</si>
  <si>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</si>
  <si>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</si>
  <si>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</si>
  <si>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            設               業</t>
  </si>
  <si>
    <t>Ｅ</t>
  </si>
  <si>
    <t>総合工事業</t>
  </si>
  <si>
    <t>職別、工事業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</si>
  <si>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</si>
  <si>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</si>
  <si>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</si>
  <si>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</si>
  <si>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</si>
  <si>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</si>
  <si>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</si>
  <si>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</si>
  <si>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</si>
  <si>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</si>
  <si>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パイプ、紙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</si>
  <si>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</si>
  <si>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</si>
  <si>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</si>
  <si>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</si>
  <si>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</si>
  <si>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</si>
  <si>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</si>
  <si>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</si>
  <si>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</si>
  <si>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</si>
  <si>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</si>
  <si>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</si>
  <si>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</si>
  <si>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</si>
  <si>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</si>
  <si>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  売    業  、   小    売    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</si>
  <si>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</si>
  <si>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</si>
  <si>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</si>
  <si>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</si>
  <si>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</si>
  <si>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</si>
  <si>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</si>
  <si>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</si>
  <si>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</si>
  <si>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</si>
  <si>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</si>
  <si>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</si>
  <si>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</si>
  <si>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</si>
  <si>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</si>
  <si>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</si>
  <si>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</si>
  <si>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</si>
  <si>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</si>
  <si>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</si>
  <si>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</si>
  <si>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従業者数</t>
  </si>
  <si>
    <t>うち常雇</t>
  </si>
  <si>
    <t>全産業（Ｍ公務を除く）</t>
  </si>
  <si>
    <t>農林水産業</t>
  </si>
  <si>
    <t>　　業</t>
  </si>
  <si>
    <t>農業（農業的サービス業除）</t>
  </si>
  <si>
    <t>農業的サービス業</t>
  </si>
  <si>
    <t>05</t>
  </si>
  <si>
    <t>Ｂ 林</t>
  </si>
  <si>
    <t>　農、狩猟業</t>
  </si>
  <si>
    <t xml:space="preserve">  06</t>
  </si>
  <si>
    <t>06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</si>
  <si>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</si>
  <si>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</si>
  <si>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</si>
  <si>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</si>
  <si>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</si>
  <si>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</si>
  <si>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</si>
  <si>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非農林水産業(Ｍ公務を除く)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</si>
  <si>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</si>
  <si>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</si>
  <si>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</si>
  <si>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</si>
  <si>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</si>
  <si>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</si>
  <si>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 xml:space="preserve"> 設業</t>
  </si>
  <si>
    <t xml:space="preserve"> 15</t>
  </si>
  <si>
    <t xml:space="preserve"> 16</t>
  </si>
  <si>
    <t>職別工事業</t>
  </si>
  <si>
    <t xml:space="preserve"> 17</t>
  </si>
  <si>
    <t xml:space="preserve">  造業</t>
  </si>
  <si>
    <t xml:space="preserve">   18～</t>
  </si>
  <si>
    <t>19食料品、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</si>
  <si>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</si>
  <si>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</si>
  <si>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</si>
  <si>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</si>
  <si>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</si>
  <si>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</si>
  <si>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パルプ、紙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</si>
  <si>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</si>
  <si>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</si>
  <si>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</si>
  <si>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</si>
  <si>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</si>
  <si>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</si>
  <si>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</si>
  <si>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</si>
  <si>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</si>
  <si>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</si>
  <si>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</si>
  <si>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</si>
  <si>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</si>
  <si>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</si>
  <si>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 xml:space="preserve">   売      業 、  小      売      業</t>
  </si>
  <si>
    <t>Ｇ</t>
  </si>
  <si>
    <t xml:space="preserve">   40～</t>
  </si>
  <si>
    <t xml:space="preserve">41卸                              売          </t>
  </si>
  <si>
    <t>40～41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</si>
  <si>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</si>
  <si>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</si>
  <si>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</si>
  <si>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</si>
  <si>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</si>
  <si>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</si>
  <si>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</si>
  <si>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</si>
  <si>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</si>
  <si>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</si>
  <si>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</si>
  <si>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</si>
  <si>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</si>
  <si>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</si>
  <si>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  ９　人</t>
  </si>
  <si>
    <t>10　～  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</si>
  <si>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</si>
  <si>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</si>
  <si>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</si>
  <si>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</si>
  <si>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</si>
  <si>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</si>
  <si>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</si>
  <si>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</si>
  <si>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</si>
  <si>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</si>
  <si>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</si>
  <si>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</si>
  <si>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</si>
  <si>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</si>
  <si>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</si>
  <si>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</si>
  <si>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</si>
  <si>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</si>
  <si>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</si>
  <si>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</si>
  <si>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</si>
  <si>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</si>
  <si>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</si>
  <si>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</si>
  <si>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</si>
  <si>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</si>
  <si>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</si>
  <si>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</si>
  <si>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</si>
  <si>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</si>
  <si>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</si>
  <si>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</si>
  <si>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</si>
  <si>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</si>
  <si>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</si>
  <si>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</si>
  <si>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</si>
  <si>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</si>
  <si>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</si>
  <si>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</si>
  <si>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</si>
  <si>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</si>
  <si>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</si>
  <si>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</si>
  <si>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</si>
  <si>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</si>
  <si>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</si>
  <si>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</si>
  <si>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</si>
  <si>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</si>
  <si>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</si>
  <si>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</si>
  <si>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政治、経済、文化</t>
  </si>
  <si>
    <t>その他のサービス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</si>
  <si>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</si>
  <si>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</si>
  <si>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</si>
  <si>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</si>
  <si>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</si>
  <si>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</si>
  <si>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</si>
  <si>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物品、賃貸業</t>
  </si>
  <si>
    <t>35．産  業 中 分 類、常 雇 規 模 別  事 業 所 数 お よ び 従 業 者 数 　（民営）</t>
  </si>
  <si>
    <t>35．産  業 中 分 類、常 雇 規 模 別  事 業 所 数 お よ び 従 業 者 数 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</si>
</sst>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38" fontId="1" fillId="0" borderId="0" xfId="48" applyFont="1" applyAlignment="1">
      <alignment/>
    </xf>
    <xf numFmtId="38" fontId="5" fillId="0" borderId="0" xfId="48" applyFont="1" applyBorder="1" applyAlignment="1">
      <alignment horizontal="centerContinuous" vertical="center"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5" fillId="0" borderId="0" xfId="48" applyFont="1" applyBorder="1" applyAlignment="1" quotePrefix="1">
      <alignment horizontal="centerContinuous" vertical="center"/>
    </xf>
    <xf numFmtId="58" fontId="5" fillId="0" borderId="10" xfId="48" applyNumberFormat="1" applyFont="1" applyBorder="1" applyAlignment="1">
      <alignment/>
    </xf>
    <xf numFmtId="38" fontId="5" fillId="0" borderId="11" xfId="48" applyFont="1" applyBorder="1" applyAlignment="1">
      <alignment horizontal="centerContinuous" vertical="center"/>
    </xf>
    <xf numFmtId="38" fontId="5" fillId="0" borderId="12" xfId="48" applyFont="1" applyBorder="1" applyAlignment="1">
      <alignment horizontal="centerContinuous" vertical="center"/>
    </xf>
    <xf numFmtId="38" fontId="5" fillId="0" borderId="13" xfId="48" applyFont="1" applyBorder="1" applyAlignment="1">
      <alignment horizontal="centerContinuous" vertical="center"/>
    </xf>
    <xf numFmtId="38" fontId="5" fillId="0" borderId="14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4" xfId="48" applyFont="1" applyBorder="1" applyAlignment="1">
      <alignment horizontal="centerContinuous" vertical="center"/>
    </xf>
    <xf numFmtId="38" fontId="5" fillId="0" borderId="15" xfId="48" applyFont="1" applyBorder="1" applyAlignment="1">
      <alignment horizontal="centerContinuous" vertical="center"/>
    </xf>
    <xf numFmtId="38" fontId="5" fillId="0" borderId="16" xfId="48" applyFont="1" applyBorder="1" applyAlignment="1">
      <alignment horizontal="centerContinuous" vertical="center"/>
    </xf>
    <xf numFmtId="38" fontId="5" fillId="0" borderId="17" xfId="48" applyFont="1" applyBorder="1" applyAlignment="1">
      <alignment horizontal="centerContinuous" vertical="center"/>
    </xf>
    <xf numFmtId="38" fontId="5" fillId="0" borderId="18" xfId="48" applyFont="1" applyBorder="1" applyAlignment="1">
      <alignment horizontal="centerContinuous" vertical="center"/>
    </xf>
    <xf numFmtId="38" fontId="5" fillId="0" borderId="0" xfId="48" applyFont="1" applyBorder="1" applyAlignment="1">
      <alignment vertical="center"/>
    </xf>
    <xf numFmtId="38" fontId="7" fillId="0" borderId="19" xfId="48" applyFont="1" applyBorder="1" applyAlignment="1">
      <alignment horizontal="center" vertical="center"/>
    </xf>
    <xf numFmtId="38" fontId="7" fillId="0" borderId="14" xfId="48" applyFont="1" applyBorder="1" applyAlignment="1">
      <alignment horizontal="left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20" xfId="48" applyFont="1" applyBorder="1" applyAlignment="1">
      <alignment horizontal="centerContinuous" vertical="center"/>
    </xf>
    <xf numFmtId="38" fontId="7" fillId="0" borderId="0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8" fillId="0" borderId="0" xfId="48" applyFont="1" applyAlignment="1">
      <alignment/>
    </xf>
    <xf numFmtId="38" fontId="8" fillId="0" borderId="0" xfId="48" applyFont="1" applyAlignment="1">
      <alignment horizontal="distributed"/>
    </xf>
    <xf numFmtId="38" fontId="8" fillId="0" borderId="14" xfId="48" applyFont="1" applyBorder="1" applyAlignment="1">
      <alignment horizontal="right"/>
    </xf>
    <xf numFmtId="38" fontId="8" fillId="0" borderId="0" xfId="48" applyFont="1" applyAlignment="1">
      <alignment horizontal="right"/>
    </xf>
    <xf numFmtId="38" fontId="8" fillId="0" borderId="14" xfId="48" applyFont="1" applyBorder="1" applyAlignment="1">
      <alignment horizontal="center"/>
    </xf>
    <xf numFmtId="38" fontId="9" fillId="0" borderId="0" xfId="48" applyFont="1" applyAlignment="1">
      <alignment/>
    </xf>
    <xf numFmtId="38" fontId="10" fillId="0" borderId="0" xfId="48" applyFont="1" applyAlignment="1">
      <alignment/>
    </xf>
    <xf numFmtId="38" fontId="10" fillId="0" borderId="0" xfId="48" applyFont="1" applyAlignment="1">
      <alignment horizontal="distributed"/>
    </xf>
    <xf numFmtId="38" fontId="8" fillId="0" borderId="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right"/>
    </xf>
    <xf numFmtId="38" fontId="8" fillId="0" borderId="14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38" fontId="11" fillId="0" borderId="0" xfId="48" applyFont="1" applyAlignment="1" quotePrefix="1">
      <alignment horizontal="center"/>
    </xf>
    <xf numFmtId="38" fontId="11" fillId="0" borderId="0" xfId="48" applyFont="1" applyAlignment="1">
      <alignment horizontal="distributed"/>
    </xf>
    <xf numFmtId="38" fontId="5" fillId="0" borderId="14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0" xfId="48" applyFont="1" applyBorder="1" applyAlignment="1">
      <alignment horizontal="right" vertical="center"/>
    </xf>
    <xf numFmtId="38" fontId="5" fillId="0" borderId="14" xfId="48" applyFont="1" applyBorder="1" applyAlignment="1" quotePrefix="1">
      <alignment horizontal="center"/>
    </xf>
    <xf numFmtId="38" fontId="12" fillId="0" borderId="0" xfId="48" applyFont="1" applyAlignment="1">
      <alignment/>
    </xf>
    <xf numFmtId="38" fontId="5" fillId="0" borderId="0" xfId="48" applyFont="1" applyBorder="1" applyAlignment="1">
      <alignment horizontal="right"/>
    </xf>
    <xf numFmtId="38" fontId="10" fillId="0" borderId="0" xfId="48" applyFont="1" applyAlignment="1">
      <alignment horizontal="left"/>
    </xf>
    <xf numFmtId="38" fontId="5" fillId="0" borderId="14" xfId="48" applyFont="1" applyBorder="1" applyAlignment="1">
      <alignment horizontal="center"/>
    </xf>
    <xf numFmtId="38" fontId="5" fillId="0" borderId="0" xfId="48" applyFont="1" applyAlignment="1">
      <alignment horizontal="distributed"/>
    </xf>
    <xf numFmtId="38" fontId="11" fillId="0" borderId="0" xfId="48" applyFont="1" applyAlignment="1">
      <alignment horizontal="center"/>
    </xf>
    <xf numFmtId="38" fontId="11" fillId="0" borderId="0" xfId="48" applyFont="1" applyAlignment="1" quotePrefix="1">
      <alignment/>
    </xf>
    <xf numFmtId="38" fontId="5" fillId="0" borderId="24" xfId="48" applyFont="1" applyBorder="1" applyAlignment="1">
      <alignment horizontal="right"/>
    </xf>
    <xf numFmtId="38" fontId="5" fillId="0" borderId="20" xfId="48" applyFont="1" applyBorder="1" applyAlignment="1">
      <alignment horizontal="centerContinuous" vertical="center"/>
    </xf>
    <xf numFmtId="38" fontId="5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0" xfId="48" applyFont="1" applyAlignment="1">
      <alignment/>
    </xf>
    <xf numFmtId="38" fontId="5" fillId="0" borderId="18" xfId="48" applyFont="1" applyBorder="1" applyAlignment="1">
      <alignment vertical="center"/>
    </xf>
    <xf numFmtId="38" fontId="7" fillId="0" borderId="21" xfId="48" applyFont="1" applyBorder="1" applyAlignment="1">
      <alignment horizontal="left" vertical="center"/>
    </xf>
    <xf numFmtId="38" fontId="7" fillId="0" borderId="2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7" fillId="0" borderId="11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0" fontId="11" fillId="0" borderId="0" xfId="48" applyNumberFormat="1" applyFont="1" applyAlignment="1" quotePrefix="1">
      <alignment horizontal="center"/>
    </xf>
    <xf numFmtId="38" fontId="10" fillId="0" borderId="15" xfId="48" applyFont="1" applyBorder="1" applyAlignment="1">
      <alignment horizontal="distributed"/>
    </xf>
    <xf numFmtId="38" fontId="11" fillId="0" borderId="0" xfId="48" applyFont="1" applyAlignment="1">
      <alignment horizontal="left"/>
    </xf>
    <xf numFmtId="38" fontId="11" fillId="0" borderId="24" xfId="48" applyFont="1" applyBorder="1" applyAlignment="1" quotePrefix="1">
      <alignment/>
    </xf>
    <xf numFmtId="38" fontId="11" fillId="0" borderId="24" xfId="48" applyFont="1" applyBorder="1" applyAlignment="1">
      <alignment horizontal="distributed"/>
    </xf>
    <xf numFmtId="38" fontId="5" fillId="0" borderId="22" xfId="48" applyFont="1" applyBorder="1" applyAlignment="1">
      <alignment horizontal="right"/>
    </xf>
    <xf numFmtId="38" fontId="5" fillId="0" borderId="22" xfId="48" applyFont="1" applyBorder="1" applyAlignment="1" quotePrefix="1">
      <alignment horizontal="center"/>
    </xf>
    <xf numFmtId="38" fontId="8" fillId="0" borderId="0" xfId="48" applyFont="1" applyAlignment="1" quotePrefix="1">
      <alignment/>
    </xf>
    <xf numFmtId="38" fontId="5" fillId="0" borderId="0" xfId="48" applyFont="1" applyAlignment="1" quotePrefix="1">
      <alignment horizontal="center"/>
    </xf>
    <xf numFmtId="38" fontId="5" fillId="0" borderId="14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distributed"/>
    </xf>
    <xf numFmtId="38" fontId="12" fillId="0" borderId="24" xfId="48" applyFont="1" applyBorder="1" applyAlignment="1">
      <alignment/>
    </xf>
    <xf numFmtId="38" fontId="12" fillId="0" borderId="20" xfId="48" applyFont="1" applyBorder="1" applyAlignment="1">
      <alignment/>
    </xf>
    <xf numFmtId="38" fontId="5" fillId="0" borderId="24" xfId="48" applyFont="1" applyBorder="1" applyAlignment="1">
      <alignment horizontal="centerContinuous" vertical="center"/>
    </xf>
    <xf numFmtId="38" fontId="5" fillId="0" borderId="22" xfId="48" applyFont="1" applyBorder="1" applyAlignment="1">
      <alignment horizontal="center"/>
    </xf>
    <xf numFmtId="38" fontId="12" fillId="0" borderId="25" xfId="48" applyFont="1" applyBorder="1" applyAlignment="1">
      <alignment/>
    </xf>
    <xf numFmtId="38" fontId="5" fillId="0" borderId="25" xfId="48" applyFont="1" applyBorder="1" applyAlignment="1">
      <alignment horizontal="centerContinuous" vertical="center"/>
    </xf>
    <xf numFmtId="38" fontId="8" fillId="0" borderId="16" xfId="48" applyFont="1" applyBorder="1" applyAlignment="1">
      <alignment horizontal="right"/>
    </xf>
    <xf numFmtId="38" fontId="8" fillId="0" borderId="0" xfId="48" applyFont="1" applyBorder="1" applyAlignment="1">
      <alignment horizontal="center"/>
    </xf>
    <xf numFmtId="38" fontId="8" fillId="0" borderId="15" xfId="48" applyFont="1" applyBorder="1" applyAlignment="1">
      <alignment horizontal="right"/>
    </xf>
    <xf numFmtId="38" fontId="5" fillId="0" borderId="15" xfId="48" applyFont="1" applyBorder="1" applyAlignment="1">
      <alignment horizontal="right"/>
    </xf>
    <xf numFmtId="38" fontId="5" fillId="0" borderId="0" xfId="48" applyFont="1" applyBorder="1" applyAlignment="1">
      <alignment horizontal="center"/>
    </xf>
    <xf numFmtId="38" fontId="5" fillId="0" borderId="15" xfId="48" applyFont="1" applyBorder="1" applyAlignment="1">
      <alignment horizontal="distributed"/>
    </xf>
    <xf numFmtId="38" fontId="5" fillId="0" borderId="20" xfId="48" applyFont="1" applyBorder="1" applyAlignment="1">
      <alignment horizontal="right"/>
    </xf>
    <xf numFmtId="38" fontId="5" fillId="0" borderId="24" xfId="48" applyFont="1" applyBorder="1" applyAlignment="1">
      <alignment horizontal="center"/>
    </xf>
    <xf numFmtId="38" fontId="11" fillId="0" borderId="25" xfId="48" applyFont="1" applyBorder="1" applyAlignment="1" quotePrefix="1">
      <alignment/>
    </xf>
    <xf numFmtId="38" fontId="11" fillId="0" borderId="25" xfId="48" applyFont="1" applyBorder="1" applyAlignment="1">
      <alignment horizontal="distributed"/>
    </xf>
    <xf numFmtId="38" fontId="5" fillId="0" borderId="25" xfId="48" applyFont="1" applyBorder="1" applyAlignment="1">
      <alignment horizontal="right"/>
    </xf>
    <xf numFmtId="38" fontId="5" fillId="0" borderId="25" xfId="48" applyFont="1" applyBorder="1" applyAlignment="1" quotePrefix="1">
      <alignment horizontal="center"/>
    </xf>
    <xf numFmtId="38" fontId="1" fillId="0" borderId="0" xfId="48" applyFont="1" applyBorder="1" applyAlignment="1">
      <alignment/>
    </xf>
    <xf numFmtId="38" fontId="5" fillId="0" borderId="26" xfId="48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A7">
      <selection activeCell="A1" sqref="A1:AB1"/>
    </sheetView>
  </sheetViews>
  <sheetFormatPr defaultColWidth="9.00390625" defaultRowHeight="12.75"/>
  <cols>
    <col min="1" max="1" width="5.375" style="1" customWidth="1"/>
    <col min="2" max="2" width="29.75390625" style="1" customWidth="1"/>
    <col min="3" max="3" width="7.375" style="1" customWidth="1"/>
    <col min="4" max="4" width="8.125" style="1" customWidth="1"/>
    <col min="5" max="5" width="8.00390625" style="1" customWidth="1"/>
    <col min="6" max="6" width="6.875" style="1" customWidth="1"/>
    <col min="7" max="7" width="7.75390625" style="1" customWidth="1"/>
    <col min="8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625" style="66" customWidth="1"/>
    <col min="21" max="21" width="7.00390625" style="66" customWidth="1"/>
    <col min="22" max="22" width="6.75390625" style="66" customWidth="1"/>
    <col min="23" max="24" width="7.625" style="66" customWidth="1"/>
    <col min="25" max="25" width="6.75390625" style="66" customWidth="1"/>
    <col min="26" max="26" width="7.625" style="66" customWidth="1"/>
    <col min="27" max="27" width="6.875" style="66" customWidth="1"/>
    <col min="28" max="28" width="6.375" style="1" customWidth="1"/>
    <col min="29" max="16384" width="9.125" style="1" customWidth="1"/>
  </cols>
  <sheetData>
    <row r="1" spans="1:28" ht="21" customHeight="1">
      <c r="A1" s="116" t="s">
        <v>243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9" t="s">
        <v>0</v>
      </c>
      <c r="AB2" s="10"/>
    </row>
    <row r="3" spans="1:28" s="15" customFormat="1" ht="12.75" customHeight="1" thickTop="1">
      <c r="A3" s="108" t="s">
        <v>1</v>
      </c>
      <c r="B3" s="109"/>
      <c r="C3" s="11" t="s">
        <v>2</v>
      </c>
      <c r="D3" s="12"/>
      <c r="E3" s="13"/>
      <c r="F3" s="114" t="s">
        <v>3</v>
      </c>
      <c r="G3" s="106"/>
      <c r="H3" s="107"/>
      <c r="I3" s="105" t="s">
        <v>4</v>
      </c>
      <c r="J3" s="115"/>
      <c r="K3" s="105" t="s">
        <v>5</v>
      </c>
      <c r="L3" s="106"/>
      <c r="M3" s="105" t="s">
        <v>6</v>
      </c>
      <c r="N3" s="106"/>
      <c r="O3" s="107"/>
      <c r="P3" s="105" t="s">
        <v>7</v>
      </c>
      <c r="Q3" s="106"/>
      <c r="R3" s="107"/>
      <c r="S3" s="105" t="s">
        <v>8</v>
      </c>
      <c r="T3" s="106"/>
      <c r="U3" s="107"/>
      <c r="V3" s="105" t="s">
        <v>9</v>
      </c>
      <c r="W3" s="106"/>
      <c r="X3" s="107"/>
      <c r="Y3" s="105" t="s">
        <v>10</v>
      </c>
      <c r="Z3" s="106"/>
      <c r="AA3" s="106"/>
      <c r="AB3" s="14" t="s">
        <v>11</v>
      </c>
    </row>
    <row r="4" spans="1:28" s="15" customFormat="1" ht="12.75" customHeight="1">
      <c r="A4" s="110"/>
      <c r="B4" s="111"/>
      <c r="C4" s="16"/>
      <c r="D4" s="17"/>
      <c r="E4" s="18"/>
      <c r="F4" s="17"/>
      <c r="G4" s="17"/>
      <c r="H4" s="19"/>
      <c r="I4" s="2"/>
      <c r="J4" s="20"/>
      <c r="K4" s="2"/>
      <c r="L4" s="21"/>
      <c r="M4" s="22"/>
      <c r="N4" s="17"/>
      <c r="O4" s="18"/>
      <c r="P4" s="17"/>
      <c r="Q4" s="17"/>
      <c r="R4" s="18"/>
      <c r="S4" s="16"/>
      <c r="T4" s="17"/>
      <c r="U4" s="18"/>
      <c r="V4" s="17"/>
      <c r="W4" s="17"/>
      <c r="X4" s="18"/>
      <c r="Y4" s="17"/>
      <c r="Z4" s="17"/>
      <c r="AA4" s="18"/>
      <c r="AB4" s="14" t="s">
        <v>12</v>
      </c>
    </row>
    <row r="5" spans="1:28" s="15" customFormat="1" ht="12.75" customHeight="1">
      <c r="A5" s="110"/>
      <c r="B5" s="111"/>
      <c r="C5" s="23" t="s">
        <v>13</v>
      </c>
      <c r="D5" s="24" t="s">
        <v>14</v>
      </c>
      <c r="E5" s="25"/>
      <c r="F5" s="23" t="s">
        <v>13</v>
      </c>
      <c r="G5" s="24" t="s">
        <v>14</v>
      </c>
      <c r="H5" s="26"/>
      <c r="I5" s="27" t="s">
        <v>13</v>
      </c>
      <c r="J5" s="23" t="s">
        <v>14</v>
      </c>
      <c r="K5" s="27" t="s">
        <v>13</v>
      </c>
      <c r="L5" s="28" t="s">
        <v>14</v>
      </c>
      <c r="M5" s="29" t="s">
        <v>13</v>
      </c>
      <c r="N5" s="24" t="s">
        <v>14</v>
      </c>
      <c r="O5" s="25"/>
      <c r="P5" s="23" t="s">
        <v>13</v>
      </c>
      <c r="Q5" s="24" t="s">
        <v>14</v>
      </c>
      <c r="R5" s="26"/>
      <c r="S5" s="23" t="s">
        <v>13</v>
      </c>
      <c r="T5" s="24" t="s">
        <v>14</v>
      </c>
      <c r="U5" s="25"/>
      <c r="V5" s="23" t="s">
        <v>13</v>
      </c>
      <c r="W5" s="24" t="s">
        <v>14</v>
      </c>
      <c r="X5" s="26"/>
      <c r="Y5" s="23" t="s">
        <v>13</v>
      </c>
      <c r="Z5" s="24" t="s">
        <v>14</v>
      </c>
      <c r="AA5" s="26"/>
      <c r="AB5" s="14" t="s">
        <v>15</v>
      </c>
    </row>
    <row r="6" spans="1:28" s="15" customFormat="1" ht="12.75" customHeight="1">
      <c r="A6" s="112"/>
      <c r="B6" s="113"/>
      <c r="C6" s="30"/>
      <c r="D6" s="31"/>
      <c r="E6" s="32" t="s">
        <v>16</v>
      </c>
      <c r="F6" s="30"/>
      <c r="G6" s="31"/>
      <c r="H6" s="30" t="s">
        <v>16</v>
      </c>
      <c r="I6" s="33"/>
      <c r="J6" s="30"/>
      <c r="K6" s="33"/>
      <c r="L6" s="31"/>
      <c r="M6" s="34"/>
      <c r="N6" s="31"/>
      <c r="O6" s="32" t="s">
        <v>16</v>
      </c>
      <c r="P6" s="30"/>
      <c r="Q6" s="31"/>
      <c r="R6" s="30" t="s">
        <v>16</v>
      </c>
      <c r="S6" s="30"/>
      <c r="T6" s="31"/>
      <c r="U6" s="32" t="s">
        <v>16</v>
      </c>
      <c r="V6" s="30"/>
      <c r="W6" s="31"/>
      <c r="X6" s="30" t="s">
        <v>16</v>
      </c>
      <c r="Y6" s="30"/>
      <c r="Z6" s="31"/>
      <c r="AA6" s="30" t="s">
        <v>16</v>
      </c>
      <c r="AB6" s="35" t="s">
        <v>17</v>
      </c>
    </row>
    <row r="7" spans="1:28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2"/>
      <c r="AB7" s="40"/>
    </row>
    <row r="8" spans="1:28" s="41" customFormat="1" ht="12.75" customHeight="1">
      <c r="A8" s="42" t="s">
        <v>18</v>
      </c>
      <c r="B8" s="43" t="s">
        <v>19</v>
      </c>
      <c r="C8" s="38">
        <v>61105</v>
      </c>
      <c r="D8" s="39">
        <v>392711</v>
      </c>
      <c r="E8" s="39">
        <v>263224</v>
      </c>
      <c r="F8" s="39">
        <v>49810</v>
      </c>
      <c r="G8" s="39">
        <v>127116</v>
      </c>
      <c r="H8" s="39">
        <v>37557</v>
      </c>
      <c r="I8" s="39">
        <v>31326</v>
      </c>
      <c r="J8" s="39">
        <v>56514</v>
      </c>
      <c r="K8" s="39">
        <v>7464</v>
      </c>
      <c r="L8" s="39">
        <v>19771</v>
      </c>
      <c r="M8" s="39">
        <v>5278</v>
      </c>
      <c r="N8" s="39">
        <v>20064</v>
      </c>
      <c r="O8" s="39">
        <v>10556</v>
      </c>
      <c r="P8" s="39">
        <v>3431</v>
      </c>
      <c r="Q8" s="39">
        <v>16947</v>
      </c>
      <c r="R8" s="39">
        <v>10293</v>
      </c>
      <c r="S8" s="39">
        <v>2311</v>
      </c>
      <c r="T8" s="39">
        <v>13820</v>
      </c>
      <c r="U8" s="39">
        <v>9244</v>
      </c>
      <c r="V8" s="39">
        <v>5503</v>
      </c>
      <c r="W8" s="39">
        <v>48553</v>
      </c>
      <c r="X8" s="39">
        <v>35645</v>
      </c>
      <c r="Y8" s="39">
        <v>3117</v>
      </c>
      <c r="Z8" s="39">
        <v>50712</v>
      </c>
      <c r="AA8" s="44">
        <v>41296</v>
      </c>
      <c r="AB8" s="40" t="s">
        <v>18</v>
      </c>
    </row>
    <row r="9" spans="1:28" s="41" customFormat="1" ht="12.75" customHeight="1">
      <c r="A9" s="42" t="s">
        <v>20</v>
      </c>
      <c r="B9" s="43" t="s">
        <v>21</v>
      </c>
      <c r="C9" s="38">
        <f>SUM(C10+C13+C15)</f>
        <v>329</v>
      </c>
      <c r="D9" s="45">
        <f>SUM(D10+D13+D15)</f>
        <v>2748</v>
      </c>
      <c r="E9" s="45">
        <f aca="true" t="shared" si="0" ref="E9:AA9">SUM(E10+E13+E15)</f>
        <v>1528</v>
      </c>
      <c r="F9" s="45">
        <f t="shared" si="0"/>
        <v>238</v>
      </c>
      <c r="G9" s="45">
        <f t="shared" si="0"/>
        <v>1167</v>
      </c>
      <c r="H9" s="45">
        <f t="shared" si="0"/>
        <v>318</v>
      </c>
      <c r="I9" s="45">
        <f t="shared" si="0"/>
        <v>89</v>
      </c>
      <c r="J9" s="45">
        <f t="shared" si="0"/>
        <v>306</v>
      </c>
      <c r="K9" s="45">
        <f t="shared" si="0"/>
        <v>61</v>
      </c>
      <c r="L9" s="45">
        <f t="shared" si="0"/>
        <v>191</v>
      </c>
      <c r="M9" s="45">
        <f t="shared" si="0"/>
        <v>35</v>
      </c>
      <c r="N9" s="45">
        <f t="shared" si="0"/>
        <v>187</v>
      </c>
      <c r="O9" s="45">
        <f t="shared" si="0"/>
        <v>70</v>
      </c>
      <c r="P9" s="45">
        <f t="shared" si="0"/>
        <v>25</v>
      </c>
      <c r="Q9" s="45">
        <f t="shared" si="0"/>
        <v>239</v>
      </c>
      <c r="R9" s="45">
        <f t="shared" si="0"/>
        <v>75</v>
      </c>
      <c r="S9" s="45">
        <f t="shared" si="0"/>
        <v>28</v>
      </c>
      <c r="T9" s="45">
        <f t="shared" si="0"/>
        <v>244</v>
      </c>
      <c r="U9" s="45">
        <f t="shared" si="0"/>
        <v>112</v>
      </c>
      <c r="V9" s="45">
        <f t="shared" si="0"/>
        <v>43</v>
      </c>
      <c r="W9" s="45">
        <f t="shared" si="0"/>
        <v>413</v>
      </c>
      <c r="X9" s="45">
        <f t="shared" si="0"/>
        <v>265</v>
      </c>
      <c r="Y9" s="45">
        <f t="shared" si="0"/>
        <v>32</v>
      </c>
      <c r="Z9" s="45">
        <f t="shared" si="0"/>
        <v>583</v>
      </c>
      <c r="AA9" s="45">
        <f t="shared" si="0"/>
        <v>434</v>
      </c>
      <c r="AB9" s="40" t="s">
        <v>22</v>
      </c>
    </row>
    <row r="10" spans="1:28" s="41" customFormat="1" ht="12.75" customHeight="1">
      <c r="A10" s="42" t="s">
        <v>23</v>
      </c>
      <c r="B10" s="43" t="s">
        <v>24</v>
      </c>
      <c r="C10" s="46">
        <f>SUM(C11:C12)</f>
        <v>259</v>
      </c>
      <c r="D10" s="47">
        <f>SUM(D11:D12)</f>
        <v>1934</v>
      </c>
      <c r="E10" s="47">
        <f aca="true" t="shared" si="1" ref="E10:J10">SUM(E11:E12)</f>
        <v>951</v>
      </c>
      <c r="F10" s="47">
        <f t="shared" si="1"/>
        <v>203</v>
      </c>
      <c r="G10" s="47">
        <f t="shared" si="1"/>
        <v>978</v>
      </c>
      <c r="H10" s="47">
        <f t="shared" si="1"/>
        <v>242</v>
      </c>
      <c r="I10" s="47">
        <f t="shared" si="1"/>
        <v>86</v>
      </c>
      <c r="J10" s="47">
        <f t="shared" si="1"/>
        <v>297</v>
      </c>
      <c r="K10" s="45">
        <f>SUM(K11:K12)</f>
        <v>53</v>
      </c>
      <c r="L10" s="45">
        <f>SUM(L11:L12)</f>
        <v>160</v>
      </c>
      <c r="M10" s="45">
        <f>SUM(M11:M12)</f>
        <v>25</v>
      </c>
      <c r="N10" s="45">
        <f aca="true" t="shared" si="2" ref="N10:AA10">SUM(N11:N12)</f>
        <v>136</v>
      </c>
      <c r="O10" s="45">
        <f t="shared" si="2"/>
        <v>50</v>
      </c>
      <c r="P10" s="45">
        <f t="shared" si="2"/>
        <v>17</v>
      </c>
      <c r="Q10" s="45">
        <f t="shared" si="2"/>
        <v>188</v>
      </c>
      <c r="R10" s="45">
        <f t="shared" si="2"/>
        <v>51</v>
      </c>
      <c r="S10" s="45">
        <f t="shared" si="2"/>
        <v>22</v>
      </c>
      <c r="T10" s="45">
        <f t="shared" si="2"/>
        <v>197</v>
      </c>
      <c r="U10" s="45">
        <f t="shared" si="2"/>
        <v>88</v>
      </c>
      <c r="V10" s="45">
        <f t="shared" si="2"/>
        <v>26</v>
      </c>
      <c r="W10" s="45">
        <f t="shared" si="2"/>
        <v>285</v>
      </c>
      <c r="X10" s="45">
        <f t="shared" si="2"/>
        <v>159</v>
      </c>
      <c r="Y10" s="45">
        <f t="shared" si="2"/>
        <v>22</v>
      </c>
      <c r="Z10" s="45">
        <f t="shared" si="2"/>
        <v>408</v>
      </c>
      <c r="AA10" s="45">
        <f t="shared" si="2"/>
        <v>304</v>
      </c>
      <c r="AB10" s="40" t="s">
        <v>25</v>
      </c>
    </row>
    <row r="11" spans="1:28" s="54" customFormat="1" ht="12.75" customHeight="1">
      <c r="A11" s="48" t="s">
        <v>26</v>
      </c>
      <c r="B11" s="49" t="s">
        <v>27</v>
      </c>
      <c r="C11" s="50">
        <v>98</v>
      </c>
      <c r="D11" s="51">
        <v>1059</v>
      </c>
      <c r="E11" s="51">
        <v>561</v>
      </c>
      <c r="F11" s="51">
        <v>61</v>
      </c>
      <c r="G11" s="51">
        <v>441</v>
      </c>
      <c r="H11" s="51">
        <v>116</v>
      </c>
      <c r="I11" s="51">
        <v>15</v>
      </c>
      <c r="J11" s="51">
        <v>121</v>
      </c>
      <c r="K11" s="51">
        <v>12</v>
      </c>
      <c r="L11" s="51">
        <v>66</v>
      </c>
      <c r="M11" s="51">
        <v>11</v>
      </c>
      <c r="N11" s="51">
        <v>57</v>
      </c>
      <c r="O11" s="51">
        <v>22</v>
      </c>
      <c r="P11" s="51">
        <v>10</v>
      </c>
      <c r="Q11" s="51">
        <v>51</v>
      </c>
      <c r="R11" s="51">
        <v>30</v>
      </c>
      <c r="S11" s="51">
        <v>13</v>
      </c>
      <c r="T11" s="51">
        <v>146</v>
      </c>
      <c r="U11" s="51">
        <v>52</v>
      </c>
      <c r="V11" s="51">
        <v>17</v>
      </c>
      <c r="W11" s="51">
        <v>190</v>
      </c>
      <c r="X11" s="51">
        <v>107</v>
      </c>
      <c r="Y11" s="51">
        <v>15</v>
      </c>
      <c r="Z11" s="51">
        <v>275</v>
      </c>
      <c r="AA11" s="52">
        <v>201</v>
      </c>
      <c r="AB11" s="53" t="s">
        <v>28</v>
      </c>
    </row>
    <row r="12" spans="1:28" s="54" customFormat="1" ht="12.75" customHeight="1">
      <c r="A12" s="48" t="s">
        <v>29</v>
      </c>
      <c r="B12" s="49" t="s">
        <v>30</v>
      </c>
      <c r="C12" s="50">
        <v>161</v>
      </c>
      <c r="D12" s="51">
        <v>875</v>
      </c>
      <c r="E12" s="51">
        <v>390</v>
      </c>
      <c r="F12" s="51">
        <v>142</v>
      </c>
      <c r="G12" s="51">
        <v>537</v>
      </c>
      <c r="H12" s="51">
        <v>126</v>
      </c>
      <c r="I12" s="51">
        <v>71</v>
      </c>
      <c r="J12" s="51">
        <v>176</v>
      </c>
      <c r="K12" s="51">
        <v>41</v>
      </c>
      <c r="L12" s="51">
        <v>94</v>
      </c>
      <c r="M12" s="51">
        <v>14</v>
      </c>
      <c r="N12" s="51">
        <v>79</v>
      </c>
      <c r="O12" s="51">
        <v>28</v>
      </c>
      <c r="P12" s="51">
        <v>7</v>
      </c>
      <c r="Q12" s="51">
        <v>137</v>
      </c>
      <c r="R12" s="51">
        <v>21</v>
      </c>
      <c r="S12" s="51">
        <v>9</v>
      </c>
      <c r="T12" s="51">
        <v>51</v>
      </c>
      <c r="U12" s="51">
        <v>36</v>
      </c>
      <c r="V12" s="51">
        <v>9</v>
      </c>
      <c r="W12" s="51">
        <v>95</v>
      </c>
      <c r="X12" s="51">
        <v>52</v>
      </c>
      <c r="Y12" s="51">
        <v>7</v>
      </c>
      <c r="Z12" s="51">
        <v>133</v>
      </c>
      <c r="AA12" s="52">
        <v>103</v>
      </c>
      <c r="AB12" s="53" t="s">
        <v>29</v>
      </c>
    </row>
    <row r="13" spans="1:28" s="41" customFormat="1" ht="12.75" customHeight="1">
      <c r="A13" s="42" t="s">
        <v>31</v>
      </c>
      <c r="B13" s="43" t="s">
        <v>32</v>
      </c>
      <c r="C13" s="38">
        <f aca="true" t="shared" si="3" ref="C13:AA13">SUM(C14)</f>
        <v>23</v>
      </c>
      <c r="D13" s="39">
        <f t="shared" si="3"/>
        <v>230</v>
      </c>
      <c r="E13" s="39">
        <f t="shared" si="3"/>
        <v>150</v>
      </c>
      <c r="F13" s="39">
        <f t="shared" si="3"/>
        <v>13</v>
      </c>
      <c r="G13" s="39">
        <f t="shared" si="3"/>
        <v>62</v>
      </c>
      <c r="H13" s="39">
        <f t="shared" si="3"/>
        <v>28</v>
      </c>
      <c r="I13" s="39">
        <f t="shared" si="3"/>
        <v>1</v>
      </c>
      <c r="J13" s="39">
        <f t="shared" si="3"/>
        <v>5</v>
      </c>
      <c r="K13" s="39">
        <f t="shared" si="3"/>
        <v>2</v>
      </c>
      <c r="L13" s="39">
        <f t="shared" si="3"/>
        <v>14</v>
      </c>
      <c r="M13" s="39">
        <f t="shared" si="3"/>
        <v>5</v>
      </c>
      <c r="N13" s="39">
        <f t="shared" si="3"/>
        <v>15</v>
      </c>
      <c r="O13" s="39">
        <f t="shared" si="3"/>
        <v>10</v>
      </c>
      <c r="P13" s="39">
        <f t="shared" si="3"/>
        <v>4</v>
      </c>
      <c r="Q13" s="39">
        <f t="shared" si="3"/>
        <v>24</v>
      </c>
      <c r="R13" s="39">
        <f t="shared" si="3"/>
        <v>12</v>
      </c>
      <c r="S13" s="39">
        <f t="shared" si="3"/>
        <v>1</v>
      </c>
      <c r="T13" s="39">
        <f t="shared" si="3"/>
        <v>4</v>
      </c>
      <c r="U13" s="39">
        <f t="shared" si="3"/>
        <v>4</v>
      </c>
      <c r="V13" s="39">
        <f t="shared" si="3"/>
        <v>5</v>
      </c>
      <c r="W13" s="39">
        <f t="shared" si="3"/>
        <v>29</v>
      </c>
      <c r="X13" s="39">
        <f t="shared" si="3"/>
        <v>27</v>
      </c>
      <c r="Y13" s="39">
        <f t="shared" si="3"/>
        <v>3</v>
      </c>
      <c r="Z13" s="39">
        <f t="shared" si="3"/>
        <v>44</v>
      </c>
      <c r="AA13" s="39">
        <f t="shared" si="3"/>
        <v>35</v>
      </c>
      <c r="AB13" s="40" t="s">
        <v>33</v>
      </c>
    </row>
    <row r="14" spans="1:28" s="54" customFormat="1" ht="12.75" customHeight="1">
      <c r="A14" s="48" t="s">
        <v>34</v>
      </c>
      <c r="B14" s="49" t="s">
        <v>35</v>
      </c>
      <c r="C14" s="50">
        <v>23</v>
      </c>
      <c r="D14" s="51">
        <v>230</v>
      </c>
      <c r="E14" s="51">
        <v>150</v>
      </c>
      <c r="F14" s="51">
        <v>13</v>
      </c>
      <c r="G14" s="51">
        <v>62</v>
      </c>
      <c r="H14" s="51">
        <v>28</v>
      </c>
      <c r="I14" s="51">
        <v>1</v>
      </c>
      <c r="J14" s="51">
        <v>5</v>
      </c>
      <c r="K14" s="51">
        <v>2</v>
      </c>
      <c r="L14" s="51">
        <v>14</v>
      </c>
      <c r="M14" s="51">
        <v>5</v>
      </c>
      <c r="N14" s="51">
        <v>15</v>
      </c>
      <c r="O14" s="51">
        <v>10</v>
      </c>
      <c r="P14" s="51">
        <v>4</v>
      </c>
      <c r="Q14" s="51">
        <v>24</v>
      </c>
      <c r="R14" s="51">
        <v>12</v>
      </c>
      <c r="S14" s="51">
        <v>1</v>
      </c>
      <c r="T14" s="51">
        <v>4</v>
      </c>
      <c r="U14" s="51">
        <v>4</v>
      </c>
      <c r="V14" s="51">
        <v>5</v>
      </c>
      <c r="W14" s="51">
        <v>29</v>
      </c>
      <c r="X14" s="51">
        <v>27</v>
      </c>
      <c r="Y14" s="51">
        <v>3</v>
      </c>
      <c r="Z14" s="51">
        <v>44</v>
      </c>
      <c r="AA14" s="52">
        <v>35</v>
      </c>
      <c r="AB14" s="53" t="s">
        <v>34</v>
      </c>
    </row>
    <row r="15" spans="1:28" s="41" customFormat="1" ht="12.75" customHeight="1">
      <c r="A15" s="42" t="s">
        <v>36</v>
      </c>
      <c r="B15" s="43" t="s">
        <v>37</v>
      </c>
      <c r="C15" s="38">
        <f>SUM(C16:C17)</f>
        <v>47</v>
      </c>
      <c r="D15" s="45">
        <f>SUM(D16:D17)</f>
        <v>584</v>
      </c>
      <c r="E15" s="45">
        <f>SUM(E16:E17)</f>
        <v>427</v>
      </c>
      <c r="F15" s="39">
        <f>SUM(F16:F17)</f>
        <v>22</v>
      </c>
      <c r="G15" s="45">
        <f aca="true" t="shared" si="4" ref="G15:L15">SUM(G16:G17)</f>
        <v>127</v>
      </c>
      <c r="H15" s="45">
        <f t="shared" si="4"/>
        <v>48</v>
      </c>
      <c r="I15" s="45">
        <f t="shared" si="4"/>
        <v>2</v>
      </c>
      <c r="J15" s="45">
        <f t="shared" si="4"/>
        <v>4</v>
      </c>
      <c r="K15" s="39">
        <f t="shared" si="4"/>
        <v>6</v>
      </c>
      <c r="L15" s="39">
        <f t="shared" si="4"/>
        <v>17</v>
      </c>
      <c r="M15" s="39">
        <f aca="true" t="shared" si="5" ref="M15:AA15">SUM(M16:M17)</f>
        <v>5</v>
      </c>
      <c r="N15" s="39">
        <f t="shared" si="5"/>
        <v>36</v>
      </c>
      <c r="O15" s="39">
        <f t="shared" si="5"/>
        <v>10</v>
      </c>
      <c r="P15" s="39">
        <f t="shared" si="5"/>
        <v>4</v>
      </c>
      <c r="Q15" s="39">
        <f t="shared" si="5"/>
        <v>27</v>
      </c>
      <c r="R15" s="39">
        <f t="shared" si="5"/>
        <v>12</v>
      </c>
      <c r="S15" s="39">
        <f t="shared" si="5"/>
        <v>5</v>
      </c>
      <c r="T15" s="39">
        <f t="shared" si="5"/>
        <v>43</v>
      </c>
      <c r="U15" s="39">
        <f t="shared" si="5"/>
        <v>20</v>
      </c>
      <c r="V15" s="39">
        <f t="shared" si="5"/>
        <v>12</v>
      </c>
      <c r="W15" s="39">
        <f t="shared" si="5"/>
        <v>99</v>
      </c>
      <c r="X15" s="39">
        <f t="shared" si="5"/>
        <v>79</v>
      </c>
      <c r="Y15" s="39">
        <f t="shared" si="5"/>
        <v>7</v>
      </c>
      <c r="Z15" s="39">
        <f t="shared" si="5"/>
        <v>131</v>
      </c>
      <c r="AA15" s="39">
        <f t="shared" si="5"/>
        <v>95</v>
      </c>
      <c r="AB15" s="40" t="s">
        <v>38</v>
      </c>
    </row>
    <row r="16" spans="1:28" s="54" customFormat="1" ht="12.75" customHeight="1">
      <c r="A16" s="48" t="s">
        <v>39</v>
      </c>
      <c r="B16" s="49" t="s">
        <v>40</v>
      </c>
      <c r="C16" s="50">
        <v>8</v>
      </c>
      <c r="D16" s="51">
        <v>139</v>
      </c>
      <c r="E16" s="51">
        <v>103</v>
      </c>
      <c r="F16" s="51">
        <v>1</v>
      </c>
      <c r="G16" s="51">
        <v>4</v>
      </c>
      <c r="H16" s="51">
        <v>2</v>
      </c>
      <c r="I16" s="51" t="s">
        <v>41</v>
      </c>
      <c r="J16" s="51" t="s">
        <v>41</v>
      </c>
      <c r="K16" s="51" t="s">
        <v>41</v>
      </c>
      <c r="L16" s="51" t="s">
        <v>41</v>
      </c>
      <c r="M16" s="51">
        <v>1</v>
      </c>
      <c r="N16" s="51">
        <v>4</v>
      </c>
      <c r="O16" s="51">
        <v>2</v>
      </c>
      <c r="P16" s="51" t="s">
        <v>41</v>
      </c>
      <c r="Q16" s="51" t="s">
        <v>41</v>
      </c>
      <c r="R16" s="51" t="s">
        <v>41</v>
      </c>
      <c r="S16" s="51" t="s">
        <v>41</v>
      </c>
      <c r="T16" s="51" t="s">
        <v>41</v>
      </c>
      <c r="U16" s="51" t="s">
        <v>41</v>
      </c>
      <c r="V16" s="51">
        <v>3</v>
      </c>
      <c r="W16" s="51">
        <v>31</v>
      </c>
      <c r="X16" s="51">
        <v>25</v>
      </c>
      <c r="Y16" s="51">
        <v>3</v>
      </c>
      <c r="Z16" s="51">
        <v>67</v>
      </c>
      <c r="AA16" s="51">
        <v>41</v>
      </c>
      <c r="AB16" s="53" t="s">
        <v>39</v>
      </c>
    </row>
    <row r="17" spans="1:28" s="54" customFormat="1" ht="12.75" customHeight="1">
      <c r="A17" s="48" t="s">
        <v>42</v>
      </c>
      <c r="B17" s="49" t="s">
        <v>43</v>
      </c>
      <c r="C17" s="50">
        <v>39</v>
      </c>
      <c r="D17" s="51">
        <v>445</v>
      </c>
      <c r="E17" s="51">
        <v>324</v>
      </c>
      <c r="F17" s="51">
        <v>21</v>
      </c>
      <c r="G17" s="51">
        <v>123</v>
      </c>
      <c r="H17" s="51">
        <v>46</v>
      </c>
      <c r="I17" s="51">
        <v>2</v>
      </c>
      <c r="J17" s="51">
        <v>4</v>
      </c>
      <c r="K17" s="51">
        <v>6</v>
      </c>
      <c r="L17" s="51">
        <v>17</v>
      </c>
      <c r="M17" s="51">
        <v>4</v>
      </c>
      <c r="N17" s="51">
        <v>32</v>
      </c>
      <c r="O17" s="51">
        <v>8</v>
      </c>
      <c r="P17" s="51">
        <v>4</v>
      </c>
      <c r="Q17" s="51">
        <v>27</v>
      </c>
      <c r="R17" s="51">
        <v>12</v>
      </c>
      <c r="S17" s="51">
        <v>5</v>
      </c>
      <c r="T17" s="51">
        <v>43</v>
      </c>
      <c r="U17" s="51">
        <v>20</v>
      </c>
      <c r="V17" s="51">
        <v>9</v>
      </c>
      <c r="W17" s="51">
        <v>68</v>
      </c>
      <c r="X17" s="51">
        <v>54</v>
      </c>
      <c r="Y17" s="51">
        <v>4</v>
      </c>
      <c r="Z17" s="51">
        <v>64</v>
      </c>
      <c r="AA17" s="52">
        <v>54</v>
      </c>
      <c r="AB17" s="53" t="s">
        <v>42</v>
      </c>
    </row>
    <row r="18" spans="1:28" s="41" customFormat="1" ht="12.75" customHeight="1">
      <c r="A18" s="42" t="s">
        <v>44</v>
      </c>
      <c r="B18" s="43" t="s">
        <v>45</v>
      </c>
      <c r="C18" s="38">
        <v>60776</v>
      </c>
      <c r="D18" s="39">
        <v>389963</v>
      </c>
      <c r="E18" s="39">
        <v>261696</v>
      </c>
      <c r="F18" s="39">
        <v>49572</v>
      </c>
      <c r="G18" s="39">
        <v>125949</v>
      </c>
      <c r="H18" s="39">
        <v>37239</v>
      </c>
      <c r="I18" s="39">
        <v>31237</v>
      </c>
      <c r="J18" s="39">
        <v>56208</v>
      </c>
      <c r="K18" s="39">
        <v>7403</v>
      </c>
      <c r="L18" s="39">
        <v>19580</v>
      </c>
      <c r="M18" s="39">
        <v>5243</v>
      </c>
      <c r="N18" s="39">
        <v>19877</v>
      </c>
      <c r="O18" s="39">
        <v>10486</v>
      </c>
      <c r="P18" s="39">
        <v>3406</v>
      </c>
      <c r="Q18" s="39">
        <v>16708</v>
      </c>
      <c r="R18" s="39">
        <v>10218</v>
      </c>
      <c r="S18" s="39">
        <v>2283</v>
      </c>
      <c r="T18" s="39">
        <v>13576</v>
      </c>
      <c r="U18" s="39">
        <v>9132</v>
      </c>
      <c r="V18" s="39">
        <v>5460</v>
      </c>
      <c r="W18" s="39">
        <v>48140</v>
      </c>
      <c r="X18" s="39">
        <v>35380</v>
      </c>
      <c r="Y18" s="39">
        <v>3085</v>
      </c>
      <c r="Z18" s="39">
        <v>50129</v>
      </c>
      <c r="AA18" s="44">
        <v>40862</v>
      </c>
      <c r="AB18" s="40" t="s">
        <v>46</v>
      </c>
    </row>
    <row r="19" spans="1:28" s="41" customFormat="1" ht="12.75" customHeight="1">
      <c r="A19" s="42" t="s">
        <v>47</v>
      </c>
      <c r="B19" s="43" t="s">
        <v>24</v>
      </c>
      <c r="C19" s="38">
        <f aca="true" t="shared" si="6" ref="C19:J19">SUM(C20:C21)</f>
        <v>95</v>
      </c>
      <c r="D19" s="39">
        <f t="shared" si="6"/>
        <v>2011</v>
      </c>
      <c r="E19" s="39">
        <f t="shared" si="6"/>
        <v>1768</v>
      </c>
      <c r="F19" s="39">
        <f t="shared" si="6"/>
        <v>34</v>
      </c>
      <c r="G19" s="39">
        <f t="shared" si="6"/>
        <v>137</v>
      </c>
      <c r="H19" s="39">
        <f t="shared" si="6"/>
        <v>55</v>
      </c>
      <c r="I19" s="39">
        <f t="shared" si="6"/>
        <v>15</v>
      </c>
      <c r="J19" s="39">
        <f t="shared" si="6"/>
        <v>30</v>
      </c>
      <c r="K19" s="39">
        <f>SUM(K20:K21)</f>
        <v>2</v>
      </c>
      <c r="L19" s="39">
        <f>SUM(L20:L21)</f>
        <v>6</v>
      </c>
      <c r="M19" s="39">
        <f aca="true" t="shared" si="7" ref="M19:AA19">SUM(M20:M21)</f>
        <v>5</v>
      </c>
      <c r="N19" s="39">
        <f t="shared" si="7"/>
        <v>23</v>
      </c>
      <c r="O19" s="39">
        <f t="shared" si="7"/>
        <v>10</v>
      </c>
      <c r="P19" s="39">
        <f t="shared" si="7"/>
        <v>5</v>
      </c>
      <c r="Q19" s="39">
        <f t="shared" si="7"/>
        <v>27</v>
      </c>
      <c r="R19" s="39">
        <f t="shared" si="7"/>
        <v>15</v>
      </c>
      <c r="S19" s="39">
        <f t="shared" si="7"/>
        <v>7</v>
      </c>
      <c r="T19" s="39">
        <f t="shared" si="7"/>
        <v>51</v>
      </c>
      <c r="U19" s="39">
        <f t="shared" si="7"/>
        <v>28</v>
      </c>
      <c r="V19" s="39">
        <f t="shared" si="7"/>
        <v>15</v>
      </c>
      <c r="W19" s="39">
        <f t="shared" si="7"/>
        <v>123</v>
      </c>
      <c r="X19" s="39">
        <f t="shared" si="7"/>
        <v>93</v>
      </c>
      <c r="Y19" s="39">
        <f t="shared" si="7"/>
        <v>25</v>
      </c>
      <c r="Z19" s="39">
        <f t="shared" si="7"/>
        <v>400</v>
      </c>
      <c r="AA19" s="39">
        <f t="shared" si="7"/>
        <v>335</v>
      </c>
      <c r="AB19" s="40" t="s">
        <v>48</v>
      </c>
    </row>
    <row r="20" spans="1:28" s="54" customFormat="1" ht="12.75" customHeight="1">
      <c r="A20" s="48">
        <v>10</v>
      </c>
      <c r="B20" s="49" t="s">
        <v>49</v>
      </c>
      <c r="C20" s="50">
        <v>1</v>
      </c>
      <c r="D20" s="55">
        <v>33</v>
      </c>
      <c r="E20" s="51">
        <v>33</v>
      </c>
      <c r="F20" s="51" t="s">
        <v>41</v>
      </c>
      <c r="G20" s="51" t="s">
        <v>41</v>
      </c>
      <c r="H20" s="51" t="s">
        <v>41</v>
      </c>
      <c r="I20" s="51" t="s">
        <v>41</v>
      </c>
      <c r="J20" s="51" t="s">
        <v>41</v>
      </c>
      <c r="K20" s="51" t="s">
        <v>41</v>
      </c>
      <c r="L20" s="51" t="s">
        <v>41</v>
      </c>
      <c r="M20" s="51" t="s">
        <v>41</v>
      </c>
      <c r="N20" s="51" t="s">
        <v>41</v>
      </c>
      <c r="O20" s="51" t="s">
        <v>41</v>
      </c>
      <c r="P20" s="51" t="s">
        <v>41</v>
      </c>
      <c r="Q20" s="51" t="s">
        <v>41</v>
      </c>
      <c r="R20" s="51" t="s">
        <v>41</v>
      </c>
      <c r="S20" s="51" t="s">
        <v>41</v>
      </c>
      <c r="T20" s="51" t="s">
        <v>41</v>
      </c>
      <c r="U20" s="51" t="s">
        <v>41</v>
      </c>
      <c r="V20" s="51" t="s">
        <v>41</v>
      </c>
      <c r="W20" s="51" t="s">
        <v>41</v>
      </c>
      <c r="X20" s="51" t="s">
        <v>41</v>
      </c>
      <c r="Y20" s="51" t="s">
        <v>41</v>
      </c>
      <c r="Z20" s="51" t="s">
        <v>41</v>
      </c>
      <c r="AA20" s="51" t="s">
        <v>41</v>
      </c>
      <c r="AB20" s="53" t="s">
        <v>50</v>
      </c>
    </row>
    <row r="21" spans="1:28" s="54" customFormat="1" ht="12.75" customHeight="1">
      <c r="A21" s="48">
        <v>13</v>
      </c>
      <c r="B21" s="49" t="s">
        <v>51</v>
      </c>
      <c r="C21" s="50">
        <v>94</v>
      </c>
      <c r="D21" s="51">
        <v>1978</v>
      </c>
      <c r="E21" s="51">
        <v>1735</v>
      </c>
      <c r="F21" s="51">
        <v>34</v>
      </c>
      <c r="G21" s="51">
        <v>137</v>
      </c>
      <c r="H21" s="51">
        <v>55</v>
      </c>
      <c r="I21" s="51">
        <v>15</v>
      </c>
      <c r="J21" s="51">
        <v>30</v>
      </c>
      <c r="K21" s="51">
        <v>2</v>
      </c>
      <c r="L21" s="51">
        <v>6</v>
      </c>
      <c r="M21" s="51">
        <v>5</v>
      </c>
      <c r="N21" s="51">
        <v>23</v>
      </c>
      <c r="O21" s="51">
        <v>10</v>
      </c>
      <c r="P21" s="51">
        <v>5</v>
      </c>
      <c r="Q21" s="51">
        <v>27</v>
      </c>
      <c r="R21" s="51">
        <v>15</v>
      </c>
      <c r="S21" s="51">
        <v>7</v>
      </c>
      <c r="T21" s="51">
        <v>51</v>
      </c>
      <c r="U21" s="51">
        <v>28</v>
      </c>
      <c r="V21" s="51">
        <v>15</v>
      </c>
      <c r="W21" s="51">
        <v>123</v>
      </c>
      <c r="X21" s="51">
        <v>93</v>
      </c>
      <c r="Y21" s="51">
        <v>25</v>
      </c>
      <c r="Z21" s="51">
        <v>400</v>
      </c>
      <c r="AA21" s="52">
        <v>335</v>
      </c>
      <c r="AB21" s="53">
        <v>13</v>
      </c>
    </row>
    <row r="22" spans="1:28" s="41" customFormat="1" ht="12.75" customHeight="1">
      <c r="A22" s="42" t="s">
        <v>52</v>
      </c>
      <c r="B22" s="56" t="s">
        <v>53</v>
      </c>
      <c r="C22" s="38">
        <f>SUM(C23:C25)</f>
        <v>5454</v>
      </c>
      <c r="D22" s="39">
        <f>SUM(D23:D25)</f>
        <v>59931</v>
      </c>
      <c r="E22" s="39">
        <f aca="true" t="shared" si="8" ref="E22:AA22">SUM(E23:E25)</f>
        <v>37939</v>
      </c>
      <c r="F22" s="39">
        <f t="shared" si="8"/>
        <v>3591</v>
      </c>
      <c r="G22" s="39">
        <f>SUM(G23:G25)</f>
        <v>12233</v>
      </c>
      <c r="H22" s="39">
        <f t="shared" si="8"/>
        <v>4001</v>
      </c>
      <c r="I22" s="39">
        <f t="shared" si="8"/>
        <v>1879</v>
      </c>
      <c r="J22" s="39">
        <f t="shared" si="8"/>
        <v>3502</v>
      </c>
      <c r="K22" s="39">
        <f t="shared" si="8"/>
        <v>475</v>
      </c>
      <c r="L22" s="39">
        <f t="shared" si="8"/>
        <v>1596</v>
      </c>
      <c r="M22" s="39">
        <f t="shared" si="8"/>
        <v>500</v>
      </c>
      <c r="N22" s="39">
        <f t="shared" si="8"/>
        <v>2414</v>
      </c>
      <c r="O22" s="39">
        <f t="shared" si="8"/>
        <v>1000</v>
      </c>
      <c r="P22" s="39">
        <f t="shared" si="8"/>
        <v>422</v>
      </c>
      <c r="Q22" s="39">
        <f t="shared" si="8"/>
        <v>2480</v>
      </c>
      <c r="R22" s="39">
        <f t="shared" si="8"/>
        <v>1266</v>
      </c>
      <c r="S22" s="39">
        <f t="shared" si="8"/>
        <v>315</v>
      </c>
      <c r="T22" s="39">
        <f t="shared" si="8"/>
        <v>2241</v>
      </c>
      <c r="U22" s="39">
        <f t="shared" si="8"/>
        <v>1260</v>
      </c>
      <c r="V22" s="39">
        <f t="shared" si="8"/>
        <v>847</v>
      </c>
      <c r="W22" s="39">
        <f t="shared" si="8"/>
        <v>9206</v>
      </c>
      <c r="X22" s="39">
        <f t="shared" si="8"/>
        <v>5453</v>
      </c>
      <c r="Y22" s="39">
        <f t="shared" si="8"/>
        <v>544</v>
      </c>
      <c r="Z22" s="39">
        <f t="shared" si="8"/>
        <v>10062</v>
      </c>
      <c r="AA22" s="39">
        <f t="shared" si="8"/>
        <v>7087</v>
      </c>
      <c r="AB22" s="40" t="s">
        <v>54</v>
      </c>
    </row>
    <row r="23" spans="1:28" s="54" customFormat="1" ht="12.75" customHeight="1">
      <c r="A23" s="48">
        <v>15</v>
      </c>
      <c r="B23" s="49" t="s">
        <v>55</v>
      </c>
      <c r="C23" s="50">
        <v>2131</v>
      </c>
      <c r="D23" s="51">
        <v>38590</v>
      </c>
      <c r="E23" s="51">
        <v>23532</v>
      </c>
      <c r="F23" s="51">
        <v>1029</v>
      </c>
      <c r="G23" s="51">
        <v>5698</v>
      </c>
      <c r="H23" s="51">
        <v>1959</v>
      </c>
      <c r="I23" s="51">
        <v>262</v>
      </c>
      <c r="J23" s="51">
        <v>971</v>
      </c>
      <c r="K23" s="51">
        <v>142</v>
      </c>
      <c r="L23" s="51">
        <v>589</v>
      </c>
      <c r="M23" s="51">
        <v>227</v>
      </c>
      <c r="N23" s="51">
        <v>1284</v>
      </c>
      <c r="O23" s="51">
        <v>454</v>
      </c>
      <c r="P23" s="51">
        <v>229</v>
      </c>
      <c r="Q23" s="51">
        <v>1530</v>
      </c>
      <c r="R23" s="51">
        <v>687</v>
      </c>
      <c r="S23" s="51">
        <v>169</v>
      </c>
      <c r="T23" s="51">
        <v>1324</v>
      </c>
      <c r="U23" s="51">
        <v>676</v>
      </c>
      <c r="V23" s="51">
        <v>466</v>
      </c>
      <c r="W23" s="51">
        <v>5722</v>
      </c>
      <c r="X23" s="51">
        <v>2967</v>
      </c>
      <c r="Y23" s="51">
        <v>318</v>
      </c>
      <c r="Z23" s="51">
        <v>6231</v>
      </c>
      <c r="AA23" s="52">
        <v>4070</v>
      </c>
      <c r="AB23" s="57">
        <v>15</v>
      </c>
    </row>
    <row r="24" spans="1:28" s="54" customFormat="1" ht="12.75" customHeight="1">
      <c r="A24" s="48">
        <v>16</v>
      </c>
      <c r="B24" s="58" t="s">
        <v>56</v>
      </c>
      <c r="C24" s="50">
        <v>2365</v>
      </c>
      <c r="D24" s="51">
        <v>10109</v>
      </c>
      <c r="E24" s="51">
        <v>5552</v>
      </c>
      <c r="F24" s="51">
        <v>2013</v>
      </c>
      <c r="G24" s="51">
        <v>4583</v>
      </c>
      <c r="H24" s="51">
        <v>1295</v>
      </c>
      <c r="I24" s="51">
        <v>1384</v>
      </c>
      <c r="J24" s="51">
        <v>2079</v>
      </c>
      <c r="K24" s="55">
        <v>240</v>
      </c>
      <c r="L24" s="55">
        <v>672</v>
      </c>
      <c r="M24" s="55">
        <v>189</v>
      </c>
      <c r="N24" s="55">
        <v>750</v>
      </c>
      <c r="O24" s="55">
        <v>378</v>
      </c>
      <c r="P24" s="55">
        <v>123</v>
      </c>
      <c r="Q24" s="55">
        <v>609</v>
      </c>
      <c r="R24" s="55">
        <v>369</v>
      </c>
      <c r="S24" s="55">
        <v>77</v>
      </c>
      <c r="T24" s="55">
        <v>473</v>
      </c>
      <c r="U24" s="55">
        <v>308</v>
      </c>
      <c r="V24" s="55">
        <v>190</v>
      </c>
      <c r="W24" s="55">
        <v>1811</v>
      </c>
      <c r="X24" s="55">
        <v>1223</v>
      </c>
      <c r="Y24" s="55">
        <v>108</v>
      </c>
      <c r="Z24" s="55">
        <v>1881</v>
      </c>
      <c r="AA24" s="52">
        <v>1434</v>
      </c>
      <c r="AB24" s="53">
        <v>16</v>
      </c>
    </row>
    <row r="25" spans="1:28" s="54" customFormat="1" ht="12.75" customHeight="1">
      <c r="A25" s="48">
        <v>17</v>
      </c>
      <c r="B25" s="49" t="s">
        <v>57</v>
      </c>
      <c r="C25" s="50">
        <v>958</v>
      </c>
      <c r="D25" s="51">
        <v>11232</v>
      </c>
      <c r="E25" s="51">
        <v>8855</v>
      </c>
      <c r="F25" s="51">
        <v>549</v>
      </c>
      <c r="G25" s="51">
        <v>1952</v>
      </c>
      <c r="H25" s="51">
        <v>747</v>
      </c>
      <c r="I25" s="51">
        <v>233</v>
      </c>
      <c r="J25" s="51">
        <v>452</v>
      </c>
      <c r="K25" s="51">
        <v>93</v>
      </c>
      <c r="L25" s="51">
        <v>335</v>
      </c>
      <c r="M25" s="51">
        <v>84</v>
      </c>
      <c r="N25" s="51">
        <v>380</v>
      </c>
      <c r="O25" s="51">
        <v>168</v>
      </c>
      <c r="P25" s="51">
        <v>70</v>
      </c>
      <c r="Q25" s="51">
        <v>341</v>
      </c>
      <c r="R25" s="51">
        <v>210</v>
      </c>
      <c r="S25" s="51">
        <v>69</v>
      </c>
      <c r="T25" s="51">
        <v>444</v>
      </c>
      <c r="U25" s="51">
        <v>276</v>
      </c>
      <c r="V25" s="51">
        <v>191</v>
      </c>
      <c r="W25" s="51">
        <v>1673</v>
      </c>
      <c r="X25" s="51">
        <v>1263</v>
      </c>
      <c r="Y25" s="51">
        <v>118</v>
      </c>
      <c r="Z25" s="51">
        <v>1950</v>
      </c>
      <c r="AA25" s="52">
        <v>1583</v>
      </c>
      <c r="AB25" s="53">
        <v>17</v>
      </c>
    </row>
    <row r="26" spans="1:28" s="41" customFormat="1" ht="12.75" customHeight="1">
      <c r="A26" s="42" t="s">
        <v>58</v>
      </c>
      <c r="B26" s="43" t="s">
        <v>59</v>
      </c>
      <c r="C26" s="38">
        <f>SUM(C27:C46)</f>
        <v>4367</v>
      </c>
      <c r="D26" s="45">
        <f>SUM(D27:D46)</f>
        <v>76524</v>
      </c>
      <c r="E26" s="45">
        <f aca="true" t="shared" si="9" ref="E26:J26">SUM(E27:E46)</f>
        <v>62784</v>
      </c>
      <c r="F26" s="45">
        <f t="shared" si="9"/>
        <v>2560</v>
      </c>
      <c r="G26" s="45">
        <f t="shared" si="9"/>
        <v>9446</v>
      </c>
      <c r="H26" s="45">
        <f t="shared" si="9"/>
        <v>2856</v>
      </c>
      <c r="I26" s="45">
        <f t="shared" si="9"/>
        <v>1341</v>
      </c>
      <c r="J26" s="45">
        <f t="shared" si="9"/>
        <v>3389</v>
      </c>
      <c r="K26" s="39">
        <f>SUM(K27:K46)</f>
        <v>335</v>
      </c>
      <c r="L26" s="39">
        <f>SUM(L27:L46)</f>
        <v>1173</v>
      </c>
      <c r="M26" s="39">
        <f aca="true" t="shared" si="10" ref="M26:AA26">SUM(M27:M46)</f>
        <v>354</v>
      </c>
      <c r="N26" s="39">
        <f t="shared" si="10"/>
        <v>1682</v>
      </c>
      <c r="O26" s="39">
        <f t="shared" si="10"/>
        <v>708</v>
      </c>
      <c r="P26" s="39">
        <f t="shared" si="10"/>
        <v>307</v>
      </c>
      <c r="Q26" s="39">
        <f t="shared" si="10"/>
        <v>1744</v>
      </c>
      <c r="R26" s="39">
        <f t="shared" si="10"/>
        <v>921</v>
      </c>
      <c r="S26" s="39">
        <v>223</v>
      </c>
      <c r="T26" s="39">
        <f t="shared" si="10"/>
        <v>1458</v>
      </c>
      <c r="U26" s="39">
        <f t="shared" si="10"/>
        <v>892</v>
      </c>
      <c r="V26" s="39">
        <f t="shared" si="10"/>
        <v>673</v>
      </c>
      <c r="W26" s="39">
        <f t="shared" si="10"/>
        <v>6347</v>
      </c>
      <c r="X26" s="39">
        <f t="shared" si="10"/>
        <v>4496</v>
      </c>
      <c r="Y26" s="39">
        <f t="shared" si="10"/>
        <v>528</v>
      </c>
      <c r="Z26" s="39">
        <f t="shared" si="10"/>
        <v>8968</v>
      </c>
      <c r="AA26" s="39">
        <f t="shared" si="10"/>
        <v>7254</v>
      </c>
      <c r="AB26" s="40" t="s">
        <v>60</v>
      </c>
    </row>
    <row r="27" spans="1:28" s="54" customFormat="1" ht="12.75" customHeight="1">
      <c r="A27" s="59" t="s">
        <v>61</v>
      </c>
      <c r="B27" s="49" t="s">
        <v>62</v>
      </c>
      <c r="C27" s="50">
        <v>1077</v>
      </c>
      <c r="D27" s="51">
        <v>12774</v>
      </c>
      <c r="E27" s="51">
        <v>7932</v>
      </c>
      <c r="F27" s="51">
        <v>744</v>
      </c>
      <c r="G27" s="51">
        <v>3173</v>
      </c>
      <c r="H27" s="51">
        <v>701</v>
      </c>
      <c r="I27" s="51">
        <v>450</v>
      </c>
      <c r="J27" s="51">
        <v>1432</v>
      </c>
      <c r="K27" s="51">
        <v>74</v>
      </c>
      <c r="L27" s="51">
        <v>325</v>
      </c>
      <c r="M27" s="51">
        <v>89</v>
      </c>
      <c r="N27" s="51">
        <v>493</v>
      </c>
      <c r="O27" s="51">
        <v>178</v>
      </c>
      <c r="P27" s="51">
        <v>75</v>
      </c>
      <c r="Q27" s="51">
        <v>513</v>
      </c>
      <c r="R27" s="51">
        <v>225</v>
      </c>
      <c r="S27" s="51">
        <v>56</v>
      </c>
      <c r="T27" s="51">
        <v>410</v>
      </c>
      <c r="U27" s="51">
        <v>224</v>
      </c>
      <c r="V27" s="51">
        <v>147</v>
      </c>
      <c r="W27" s="51">
        <v>1553</v>
      </c>
      <c r="X27" s="51">
        <v>969</v>
      </c>
      <c r="Y27" s="51">
        <v>97</v>
      </c>
      <c r="Z27" s="51">
        <v>1891</v>
      </c>
      <c r="AA27" s="52">
        <v>1356</v>
      </c>
      <c r="AB27" s="57" t="s">
        <v>61</v>
      </c>
    </row>
    <row r="28" spans="1:28" s="54" customFormat="1" ht="12.75" customHeight="1">
      <c r="A28" s="48">
        <v>20</v>
      </c>
      <c r="B28" s="58" t="s">
        <v>63</v>
      </c>
      <c r="C28" s="50">
        <v>75</v>
      </c>
      <c r="D28" s="51">
        <v>3399</v>
      </c>
      <c r="E28" s="51">
        <v>3250</v>
      </c>
      <c r="F28" s="51">
        <v>27</v>
      </c>
      <c r="G28" s="51">
        <v>83</v>
      </c>
      <c r="H28" s="51">
        <v>23</v>
      </c>
      <c r="I28" s="51">
        <v>17</v>
      </c>
      <c r="J28" s="51">
        <v>44</v>
      </c>
      <c r="K28" s="55">
        <v>4</v>
      </c>
      <c r="L28" s="55">
        <v>8</v>
      </c>
      <c r="M28" s="55">
        <v>1</v>
      </c>
      <c r="N28" s="55">
        <v>5</v>
      </c>
      <c r="O28" s="55">
        <v>2</v>
      </c>
      <c r="P28" s="55">
        <v>3</v>
      </c>
      <c r="Q28" s="55">
        <v>14</v>
      </c>
      <c r="R28" s="55">
        <v>9</v>
      </c>
      <c r="S28" s="55">
        <v>2</v>
      </c>
      <c r="T28" s="55">
        <v>12</v>
      </c>
      <c r="U28" s="55">
        <v>8</v>
      </c>
      <c r="V28" s="55">
        <v>8</v>
      </c>
      <c r="W28" s="55">
        <v>73</v>
      </c>
      <c r="X28" s="55">
        <v>62</v>
      </c>
      <c r="Y28" s="55">
        <v>7</v>
      </c>
      <c r="Z28" s="55">
        <v>112</v>
      </c>
      <c r="AA28" s="52">
        <v>98</v>
      </c>
      <c r="AB28" s="53">
        <v>20</v>
      </c>
    </row>
    <row r="29" spans="1:28" s="54" customFormat="1" ht="12.75" customHeight="1">
      <c r="A29" s="48">
        <v>21</v>
      </c>
      <c r="B29" s="49" t="s">
        <v>64</v>
      </c>
      <c r="C29" s="50">
        <v>192</v>
      </c>
      <c r="D29" s="51">
        <v>4230</v>
      </c>
      <c r="E29" s="51">
        <v>3524</v>
      </c>
      <c r="F29" s="51">
        <v>83</v>
      </c>
      <c r="G29" s="51">
        <v>308</v>
      </c>
      <c r="H29" s="51">
        <v>84</v>
      </c>
      <c r="I29" s="51">
        <v>46</v>
      </c>
      <c r="J29" s="51">
        <v>123</v>
      </c>
      <c r="K29" s="51">
        <v>8</v>
      </c>
      <c r="L29" s="51">
        <v>19</v>
      </c>
      <c r="M29" s="51">
        <v>16</v>
      </c>
      <c r="N29" s="51">
        <v>98</v>
      </c>
      <c r="O29" s="51">
        <v>32</v>
      </c>
      <c r="P29" s="51">
        <v>8</v>
      </c>
      <c r="Q29" s="51">
        <v>39</v>
      </c>
      <c r="R29" s="51">
        <v>24</v>
      </c>
      <c r="S29" s="51">
        <v>5</v>
      </c>
      <c r="T29" s="51">
        <v>29</v>
      </c>
      <c r="U29" s="51">
        <v>20</v>
      </c>
      <c r="V29" s="51">
        <v>26</v>
      </c>
      <c r="W29" s="51">
        <v>227</v>
      </c>
      <c r="X29" s="51">
        <v>174</v>
      </c>
      <c r="Y29" s="51">
        <v>35</v>
      </c>
      <c r="Z29" s="51">
        <v>603</v>
      </c>
      <c r="AA29" s="52">
        <v>513</v>
      </c>
      <c r="AB29" s="53">
        <v>21</v>
      </c>
    </row>
    <row r="30" spans="1:28" s="54" customFormat="1" ht="12.75" customHeight="1">
      <c r="A30" s="48">
        <v>22</v>
      </c>
      <c r="B30" s="49" t="s">
        <v>65</v>
      </c>
      <c r="C30" s="50">
        <v>870</v>
      </c>
      <c r="D30" s="51">
        <v>8329</v>
      </c>
      <c r="E30" s="51">
        <v>6125</v>
      </c>
      <c r="F30" s="51">
        <v>495</v>
      </c>
      <c r="G30" s="51">
        <v>1834</v>
      </c>
      <c r="H30" s="51">
        <v>631</v>
      </c>
      <c r="I30" s="51">
        <v>243</v>
      </c>
      <c r="J30" s="51">
        <v>545</v>
      </c>
      <c r="K30" s="51">
        <v>54</v>
      </c>
      <c r="L30" s="51">
        <v>200</v>
      </c>
      <c r="M30" s="51">
        <v>72</v>
      </c>
      <c r="N30" s="51">
        <v>318</v>
      </c>
      <c r="O30" s="51">
        <v>144</v>
      </c>
      <c r="P30" s="51">
        <v>71</v>
      </c>
      <c r="Q30" s="51">
        <v>408</v>
      </c>
      <c r="R30" s="51">
        <v>213</v>
      </c>
      <c r="S30" s="51">
        <v>55</v>
      </c>
      <c r="T30" s="51">
        <v>363</v>
      </c>
      <c r="U30" s="51">
        <v>220</v>
      </c>
      <c r="V30" s="51">
        <v>201</v>
      </c>
      <c r="W30" s="51">
        <v>1896</v>
      </c>
      <c r="X30" s="51">
        <v>1368</v>
      </c>
      <c r="Y30" s="51">
        <v>128</v>
      </c>
      <c r="Z30" s="51">
        <v>2001</v>
      </c>
      <c r="AA30" s="52">
        <v>1700</v>
      </c>
      <c r="AB30" s="53">
        <v>22</v>
      </c>
    </row>
    <row r="31" spans="1:28" s="54" customFormat="1" ht="12.75" customHeight="1">
      <c r="A31" s="48">
        <v>23</v>
      </c>
      <c r="B31" s="49" t="s">
        <v>66</v>
      </c>
      <c r="C31" s="50">
        <v>403</v>
      </c>
      <c r="D31" s="51">
        <v>3574</v>
      </c>
      <c r="E31" s="51">
        <v>2680</v>
      </c>
      <c r="F31" s="51">
        <v>293</v>
      </c>
      <c r="G31" s="51">
        <v>939</v>
      </c>
      <c r="H31" s="51">
        <v>354</v>
      </c>
      <c r="I31" s="51">
        <v>140</v>
      </c>
      <c r="J31" s="51">
        <v>255</v>
      </c>
      <c r="K31" s="51">
        <v>50</v>
      </c>
      <c r="L31" s="51">
        <v>149</v>
      </c>
      <c r="M31" s="51">
        <v>35</v>
      </c>
      <c r="N31" s="51">
        <v>152</v>
      </c>
      <c r="O31" s="51">
        <v>70</v>
      </c>
      <c r="P31" s="51">
        <v>38</v>
      </c>
      <c r="Q31" s="51">
        <v>208</v>
      </c>
      <c r="R31" s="51">
        <v>114</v>
      </c>
      <c r="S31" s="51">
        <v>30</v>
      </c>
      <c r="T31" s="51">
        <v>175</v>
      </c>
      <c r="U31" s="51">
        <v>120</v>
      </c>
      <c r="V31" s="51">
        <v>40</v>
      </c>
      <c r="W31" s="51">
        <v>341</v>
      </c>
      <c r="X31" s="51">
        <v>256</v>
      </c>
      <c r="Y31" s="51">
        <v>32</v>
      </c>
      <c r="Z31" s="51">
        <v>524</v>
      </c>
      <c r="AA31" s="52">
        <v>436</v>
      </c>
      <c r="AB31" s="53">
        <v>23</v>
      </c>
    </row>
    <row r="32" spans="1:28" s="54" customFormat="1" ht="12.75" customHeight="1">
      <c r="A32" s="48">
        <v>24</v>
      </c>
      <c r="B32" s="49" t="s">
        <v>67</v>
      </c>
      <c r="C32" s="50">
        <v>78</v>
      </c>
      <c r="D32" s="51">
        <v>1937</v>
      </c>
      <c r="E32" s="51">
        <v>1664</v>
      </c>
      <c r="F32" s="51">
        <v>46</v>
      </c>
      <c r="G32" s="51">
        <v>149</v>
      </c>
      <c r="H32" s="51">
        <v>38</v>
      </c>
      <c r="I32" s="51">
        <v>28</v>
      </c>
      <c r="J32" s="51">
        <v>69</v>
      </c>
      <c r="K32" s="51">
        <v>5</v>
      </c>
      <c r="L32" s="51">
        <v>18</v>
      </c>
      <c r="M32" s="51">
        <v>7</v>
      </c>
      <c r="N32" s="51">
        <v>30</v>
      </c>
      <c r="O32" s="51">
        <v>14</v>
      </c>
      <c r="P32" s="51">
        <v>5</v>
      </c>
      <c r="Q32" s="51">
        <v>25</v>
      </c>
      <c r="R32" s="51">
        <v>15</v>
      </c>
      <c r="S32" s="51">
        <v>1</v>
      </c>
      <c r="T32" s="51">
        <v>7</v>
      </c>
      <c r="U32" s="51">
        <v>4</v>
      </c>
      <c r="V32" s="51">
        <v>12</v>
      </c>
      <c r="W32" s="51">
        <v>111</v>
      </c>
      <c r="X32" s="51">
        <v>76</v>
      </c>
      <c r="Y32" s="51">
        <v>7</v>
      </c>
      <c r="Z32" s="51">
        <v>115</v>
      </c>
      <c r="AA32" s="52">
        <v>93</v>
      </c>
      <c r="AB32" s="53">
        <v>24</v>
      </c>
    </row>
    <row r="33" spans="1:28" s="54" customFormat="1" ht="12.75" customHeight="1">
      <c r="A33" s="48">
        <v>25</v>
      </c>
      <c r="B33" s="49" t="s">
        <v>68</v>
      </c>
      <c r="C33" s="50">
        <v>282</v>
      </c>
      <c r="D33" s="51">
        <v>2919</v>
      </c>
      <c r="E33" s="51">
        <v>2275</v>
      </c>
      <c r="F33" s="51">
        <v>177</v>
      </c>
      <c r="G33" s="51">
        <v>628</v>
      </c>
      <c r="H33" s="51">
        <v>241</v>
      </c>
      <c r="I33" s="51">
        <v>73</v>
      </c>
      <c r="J33" s="51">
        <v>159</v>
      </c>
      <c r="K33" s="51">
        <v>30</v>
      </c>
      <c r="L33" s="51">
        <v>92</v>
      </c>
      <c r="M33" s="51">
        <v>32</v>
      </c>
      <c r="N33" s="51">
        <v>136</v>
      </c>
      <c r="O33" s="51">
        <v>64</v>
      </c>
      <c r="P33" s="51">
        <v>21</v>
      </c>
      <c r="Q33" s="51">
        <v>101</v>
      </c>
      <c r="R33" s="51">
        <v>63</v>
      </c>
      <c r="S33" s="51">
        <v>21</v>
      </c>
      <c r="T33" s="51">
        <v>140</v>
      </c>
      <c r="U33" s="51">
        <v>84</v>
      </c>
      <c r="V33" s="51">
        <v>47</v>
      </c>
      <c r="W33" s="51">
        <v>393</v>
      </c>
      <c r="X33" s="51">
        <v>291</v>
      </c>
      <c r="Y33" s="51">
        <v>36</v>
      </c>
      <c r="Z33" s="51">
        <v>588</v>
      </c>
      <c r="AA33" s="52">
        <v>512</v>
      </c>
      <c r="AB33" s="53">
        <v>25</v>
      </c>
    </row>
    <row r="34" spans="1:28" s="54" customFormat="1" ht="12.75" customHeight="1">
      <c r="A34" s="48">
        <v>26</v>
      </c>
      <c r="B34" s="49" t="s">
        <v>69</v>
      </c>
      <c r="C34" s="50">
        <v>46</v>
      </c>
      <c r="D34" s="51">
        <v>2877</v>
      </c>
      <c r="E34" s="51">
        <v>2724</v>
      </c>
      <c r="F34" s="51">
        <v>15</v>
      </c>
      <c r="G34" s="51">
        <v>56</v>
      </c>
      <c r="H34" s="51">
        <v>25</v>
      </c>
      <c r="I34" s="51">
        <v>4</v>
      </c>
      <c r="J34" s="51">
        <v>8</v>
      </c>
      <c r="K34" s="51">
        <v>2</v>
      </c>
      <c r="L34" s="51">
        <v>9</v>
      </c>
      <c r="M34" s="51">
        <v>6</v>
      </c>
      <c r="N34" s="51">
        <v>23</v>
      </c>
      <c r="O34" s="51">
        <v>12</v>
      </c>
      <c r="P34" s="51">
        <v>1</v>
      </c>
      <c r="Q34" s="51">
        <v>3</v>
      </c>
      <c r="R34" s="51">
        <v>3</v>
      </c>
      <c r="S34" s="51">
        <v>2</v>
      </c>
      <c r="T34" s="51">
        <v>13</v>
      </c>
      <c r="U34" s="51">
        <v>8</v>
      </c>
      <c r="V34" s="51">
        <v>5</v>
      </c>
      <c r="W34" s="51">
        <v>33</v>
      </c>
      <c r="X34" s="51">
        <v>31</v>
      </c>
      <c r="Y34" s="51">
        <v>5</v>
      </c>
      <c r="Z34" s="51">
        <v>80</v>
      </c>
      <c r="AA34" s="52">
        <v>73</v>
      </c>
      <c r="AB34" s="53">
        <v>26</v>
      </c>
    </row>
    <row r="35" spans="1:28" s="54" customFormat="1" ht="12.75" customHeight="1">
      <c r="A35" s="48">
        <v>27</v>
      </c>
      <c r="B35" s="49" t="s">
        <v>70</v>
      </c>
      <c r="C35" s="50">
        <v>13</v>
      </c>
      <c r="D35" s="51">
        <v>698</v>
      </c>
      <c r="E35" s="51">
        <v>648</v>
      </c>
      <c r="F35" s="51">
        <v>4</v>
      </c>
      <c r="G35" s="51">
        <v>12</v>
      </c>
      <c r="H35" s="51">
        <v>9</v>
      </c>
      <c r="I35" s="51" t="s">
        <v>41</v>
      </c>
      <c r="J35" s="51" t="s">
        <v>41</v>
      </c>
      <c r="K35" s="51">
        <v>1</v>
      </c>
      <c r="L35" s="51">
        <v>1</v>
      </c>
      <c r="M35" s="51">
        <v>1</v>
      </c>
      <c r="N35" s="51">
        <v>2</v>
      </c>
      <c r="O35" s="51">
        <v>2</v>
      </c>
      <c r="P35" s="51">
        <v>2</v>
      </c>
      <c r="Q35" s="51">
        <v>9</v>
      </c>
      <c r="R35" s="51">
        <v>6</v>
      </c>
      <c r="S35" s="51" t="s">
        <v>41</v>
      </c>
      <c r="T35" s="51" t="s">
        <v>41</v>
      </c>
      <c r="U35" s="51" t="s">
        <v>41</v>
      </c>
      <c r="V35" s="51">
        <v>1</v>
      </c>
      <c r="W35" s="51">
        <v>9</v>
      </c>
      <c r="X35" s="51">
        <v>8</v>
      </c>
      <c r="Y35" s="51">
        <v>3</v>
      </c>
      <c r="Z35" s="51">
        <v>65</v>
      </c>
      <c r="AA35" s="52">
        <v>35</v>
      </c>
      <c r="AB35" s="53">
        <v>27</v>
      </c>
    </row>
    <row r="36" spans="1:28" s="54" customFormat="1" ht="12.75" customHeight="1">
      <c r="A36" s="48">
        <v>28</v>
      </c>
      <c r="B36" s="49" t="s">
        <v>71</v>
      </c>
      <c r="C36" s="50">
        <v>8</v>
      </c>
      <c r="D36" s="51">
        <v>379</v>
      </c>
      <c r="E36" s="51">
        <v>364</v>
      </c>
      <c r="F36" s="51" t="s">
        <v>41</v>
      </c>
      <c r="G36" s="51" t="s">
        <v>41</v>
      </c>
      <c r="H36" s="51" t="s">
        <v>41</v>
      </c>
      <c r="I36" s="51" t="s">
        <v>41</v>
      </c>
      <c r="J36" s="51" t="s">
        <v>41</v>
      </c>
      <c r="K36" s="51" t="s">
        <v>41</v>
      </c>
      <c r="L36" s="51" t="s">
        <v>41</v>
      </c>
      <c r="M36" s="51" t="s">
        <v>41</v>
      </c>
      <c r="N36" s="51" t="s">
        <v>41</v>
      </c>
      <c r="O36" s="51" t="s">
        <v>41</v>
      </c>
      <c r="P36" s="51" t="s">
        <v>41</v>
      </c>
      <c r="Q36" s="51" t="s">
        <v>41</v>
      </c>
      <c r="R36" s="51" t="s">
        <v>41</v>
      </c>
      <c r="S36" s="51" t="s">
        <v>41</v>
      </c>
      <c r="T36" s="51" t="s">
        <v>41</v>
      </c>
      <c r="U36" s="51" t="s">
        <v>41</v>
      </c>
      <c r="V36" s="51">
        <v>1</v>
      </c>
      <c r="W36" s="51">
        <v>8</v>
      </c>
      <c r="X36" s="51">
        <v>7</v>
      </c>
      <c r="Y36" s="51">
        <v>1</v>
      </c>
      <c r="Z36" s="51">
        <v>12</v>
      </c>
      <c r="AA36" s="51">
        <v>10</v>
      </c>
      <c r="AB36" s="53">
        <v>28</v>
      </c>
    </row>
    <row r="37" spans="1:28" s="54" customFormat="1" ht="12.75" customHeight="1">
      <c r="A37" s="48">
        <v>29</v>
      </c>
      <c r="B37" s="49" t="s">
        <v>72</v>
      </c>
      <c r="C37" s="50">
        <v>4</v>
      </c>
      <c r="D37" s="51">
        <v>41</v>
      </c>
      <c r="E37" s="51">
        <v>30</v>
      </c>
      <c r="F37" s="51">
        <v>2</v>
      </c>
      <c r="G37" s="51">
        <v>6</v>
      </c>
      <c r="H37" s="51" t="s">
        <v>41</v>
      </c>
      <c r="I37" s="51">
        <v>2</v>
      </c>
      <c r="J37" s="51">
        <v>6</v>
      </c>
      <c r="K37" s="51" t="s">
        <v>41</v>
      </c>
      <c r="L37" s="51" t="s">
        <v>41</v>
      </c>
      <c r="M37" s="51" t="s">
        <v>41</v>
      </c>
      <c r="N37" s="51" t="s">
        <v>41</v>
      </c>
      <c r="O37" s="51" t="s">
        <v>41</v>
      </c>
      <c r="P37" s="51" t="s">
        <v>41</v>
      </c>
      <c r="Q37" s="51" t="s">
        <v>41</v>
      </c>
      <c r="R37" s="51" t="s">
        <v>41</v>
      </c>
      <c r="S37" s="51" t="s">
        <v>41</v>
      </c>
      <c r="T37" s="51" t="s">
        <v>41</v>
      </c>
      <c r="U37" s="51" t="s">
        <v>41</v>
      </c>
      <c r="V37" s="51">
        <v>1</v>
      </c>
      <c r="W37" s="51">
        <v>12</v>
      </c>
      <c r="X37" s="51">
        <v>8</v>
      </c>
      <c r="Y37" s="51" t="s">
        <v>41</v>
      </c>
      <c r="Z37" s="51" t="s">
        <v>41</v>
      </c>
      <c r="AA37" s="51" t="s">
        <v>41</v>
      </c>
      <c r="AB37" s="53">
        <v>29</v>
      </c>
    </row>
    <row r="38" spans="1:28" s="54" customFormat="1" ht="12.75" customHeight="1">
      <c r="A38" s="48">
        <v>30</v>
      </c>
      <c r="B38" s="49" t="s">
        <v>73</v>
      </c>
      <c r="C38" s="50">
        <v>314</v>
      </c>
      <c r="D38" s="51">
        <v>7290</v>
      </c>
      <c r="E38" s="51">
        <v>6461</v>
      </c>
      <c r="F38" s="51">
        <v>122</v>
      </c>
      <c r="G38" s="51">
        <v>421</v>
      </c>
      <c r="H38" s="51">
        <v>128</v>
      </c>
      <c r="I38" s="51">
        <v>66</v>
      </c>
      <c r="J38" s="51">
        <v>158</v>
      </c>
      <c r="K38" s="51">
        <v>18</v>
      </c>
      <c r="L38" s="51">
        <v>62</v>
      </c>
      <c r="M38" s="51">
        <v>14</v>
      </c>
      <c r="N38" s="51">
        <v>52</v>
      </c>
      <c r="O38" s="51">
        <v>28</v>
      </c>
      <c r="P38" s="51">
        <v>14</v>
      </c>
      <c r="Q38" s="51">
        <v>87</v>
      </c>
      <c r="R38" s="51">
        <v>42</v>
      </c>
      <c r="S38" s="51">
        <v>10</v>
      </c>
      <c r="T38" s="51">
        <v>62</v>
      </c>
      <c r="U38" s="51">
        <v>40</v>
      </c>
      <c r="V38" s="51">
        <v>48</v>
      </c>
      <c r="W38" s="51">
        <v>469</v>
      </c>
      <c r="X38" s="51">
        <v>336</v>
      </c>
      <c r="Y38" s="51">
        <v>59</v>
      </c>
      <c r="Z38" s="51">
        <v>1036</v>
      </c>
      <c r="AA38" s="52">
        <v>848</v>
      </c>
      <c r="AB38" s="53">
        <v>30</v>
      </c>
    </row>
    <row r="39" spans="1:28" s="54" customFormat="1" ht="12.75" customHeight="1">
      <c r="A39" s="48">
        <v>31</v>
      </c>
      <c r="B39" s="49" t="s">
        <v>74</v>
      </c>
      <c r="C39" s="50">
        <v>37</v>
      </c>
      <c r="D39" s="51">
        <v>5200</v>
      </c>
      <c r="E39" s="51">
        <v>5103</v>
      </c>
      <c r="F39" s="51">
        <v>11</v>
      </c>
      <c r="G39" s="51">
        <v>39</v>
      </c>
      <c r="H39" s="51">
        <v>13</v>
      </c>
      <c r="I39" s="51">
        <v>4</v>
      </c>
      <c r="J39" s="51">
        <v>9</v>
      </c>
      <c r="K39" s="51">
        <v>3</v>
      </c>
      <c r="L39" s="51">
        <v>9</v>
      </c>
      <c r="M39" s="51">
        <v>2</v>
      </c>
      <c r="N39" s="51">
        <v>10</v>
      </c>
      <c r="O39" s="51">
        <v>4</v>
      </c>
      <c r="P39" s="51">
        <v>2</v>
      </c>
      <c r="Q39" s="51">
        <v>11</v>
      </c>
      <c r="R39" s="51">
        <v>6</v>
      </c>
      <c r="S39" s="51" t="s">
        <v>41</v>
      </c>
      <c r="T39" s="51" t="s">
        <v>41</v>
      </c>
      <c r="U39" s="51" t="s">
        <v>41</v>
      </c>
      <c r="V39" s="51">
        <v>6</v>
      </c>
      <c r="W39" s="51">
        <v>51</v>
      </c>
      <c r="X39" s="51">
        <v>41</v>
      </c>
      <c r="Y39" s="51">
        <v>6</v>
      </c>
      <c r="Z39" s="51">
        <v>92</v>
      </c>
      <c r="AA39" s="52">
        <v>78</v>
      </c>
      <c r="AB39" s="53">
        <v>31</v>
      </c>
    </row>
    <row r="40" spans="1:28" s="54" customFormat="1" ht="12.75" customHeight="1">
      <c r="A40" s="48">
        <v>32</v>
      </c>
      <c r="B40" s="49" t="s">
        <v>75</v>
      </c>
      <c r="C40" s="50">
        <v>9</v>
      </c>
      <c r="D40" s="51">
        <v>2127</v>
      </c>
      <c r="E40" s="51">
        <v>2093</v>
      </c>
      <c r="F40" s="51" t="s">
        <v>41</v>
      </c>
      <c r="G40" s="51" t="s">
        <v>41</v>
      </c>
      <c r="H40" s="51" t="s">
        <v>41</v>
      </c>
      <c r="I40" s="51" t="s">
        <v>41</v>
      </c>
      <c r="J40" s="51" t="s">
        <v>41</v>
      </c>
      <c r="K40" s="51" t="s">
        <v>41</v>
      </c>
      <c r="L40" s="51" t="s">
        <v>41</v>
      </c>
      <c r="M40" s="51" t="s">
        <v>41</v>
      </c>
      <c r="N40" s="51" t="s">
        <v>41</v>
      </c>
      <c r="O40" s="51" t="s">
        <v>41</v>
      </c>
      <c r="P40" s="51" t="s">
        <v>41</v>
      </c>
      <c r="Q40" s="51" t="s">
        <v>41</v>
      </c>
      <c r="R40" s="51" t="s">
        <v>41</v>
      </c>
      <c r="S40" s="51" t="s">
        <v>41</v>
      </c>
      <c r="T40" s="51" t="s">
        <v>41</v>
      </c>
      <c r="U40" s="51" t="s">
        <v>41</v>
      </c>
      <c r="V40" s="51">
        <v>3</v>
      </c>
      <c r="W40" s="51">
        <v>25</v>
      </c>
      <c r="X40" s="51">
        <v>20</v>
      </c>
      <c r="Y40" s="51" t="s">
        <v>41</v>
      </c>
      <c r="Z40" s="51" t="s">
        <v>41</v>
      </c>
      <c r="AA40" s="51" t="s">
        <v>41</v>
      </c>
      <c r="AB40" s="53">
        <v>32</v>
      </c>
    </row>
    <row r="41" spans="1:28" s="54" customFormat="1" ht="12.75" customHeight="1">
      <c r="A41" s="48">
        <v>33</v>
      </c>
      <c r="B41" s="49" t="s">
        <v>76</v>
      </c>
      <c r="C41" s="50">
        <v>302</v>
      </c>
      <c r="D41" s="51">
        <v>5459</v>
      </c>
      <c r="E41" s="51">
        <v>4677</v>
      </c>
      <c r="F41" s="51">
        <v>178</v>
      </c>
      <c r="G41" s="51">
        <v>576</v>
      </c>
      <c r="H41" s="51">
        <v>225</v>
      </c>
      <c r="I41" s="51">
        <v>79</v>
      </c>
      <c r="J41" s="51">
        <v>162</v>
      </c>
      <c r="K41" s="51">
        <v>28</v>
      </c>
      <c r="L41" s="51">
        <v>76</v>
      </c>
      <c r="M41" s="51">
        <v>32</v>
      </c>
      <c r="N41" s="51">
        <v>141</v>
      </c>
      <c r="O41" s="51">
        <v>64</v>
      </c>
      <c r="P41" s="51">
        <v>23</v>
      </c>
      <c r="Q41" s="51">
        <v>112</v>
      </c>
      <c r="R41" s="51">
        <v>69</v>
      </c>
      <c r="S41" s="51">
        <v>16</v>
      </c>
      <c r="T41" s="51">
        <v>85</v>
      </c>
      <c r="U41" s="51">
        <v>64</v>
      </c>
      <c r="V41" s="51">
        <v>44</v>
      </c>
      <c r="W41" s="51">
        <v>399</v>
      </c>
      <c r="X41" s="51">
        <v>294</v>
      </c>
      <c r="Y41" s="51">
        <v>36</v>
      </c>
      <c r="Z41" s="51">
        <v>609</v>
      </c>
      <c r="AA41" s="52">
        <v>468</v>
      </c>
      <c r="AB41" s="53">
        <v>33</v>
      </c>
    </row>
    <row r="42" spans="1:28" s="54" customFormat="1" ht="12.75" customHeight="1">
      <c r="A42" s="48">
        <v>34</v>
      </c>
      <c r="B42" s="49" t="s">
        <v>77</v>
      </c>
      <c r="C42" s="50">
        <v>98</v>
      </c>
      <c r="D42" s="51">
        <v>2257</v>
      </c>
      <c r="E42" s="51">
        <v>1864</v>
      </c>
      <c r="F42" s="51">
        <v>32</v>
      </c>
      <c r="G42" s="51">
        <v>123</v>
      </c>
      <c r="H42" s="51">
        <v>58</v>
      </c>
      <c r="I42" s="51">
        <v>8</v>
      </c>
      <c r="J42" s="51">
        <v>16</v>
      </c>
      <c r="K42" s="51">
        <v>6</v>
      </c>
      <c r="L42" s="51">
        <v>18</v>
      </c>
      <c r="M42" s="51">
        <v>8</v>
      </c>
      <c r="N42" s="51">
        <v>25</v>
      </c>
      <c r="O42" s="51">
        <v>16</v>
      </c>
      <c r="P42" s="51">
        <v>4</v>
      </c>
      <c r="Q42" s="51">
        <v>21</v>
      </c>
      <c r="R42" s="51">
        <v>12</v>
      </c>
      <c r="S42" s="51">
        <v>8</v>
      </c>
      <c r="T42" s="51">
        <v>43</v>
      </c>
      <c r="U42" s="51">
        <v>24</v>
      </c>
      <c r="V42" s="51">
        <v>22</v>
      </c>
      <c r="W42" s="51">
        <v>181</v>
      </c>
      <c r="X42" s="51">
        <v>143</v>
      </c>
      <c r="Y42" s="51">
        <v>15</v>
      </c>
      <c r="Z42" s="51">
        <v>257</v>
      </c>
      <c r="AA42" s="52">
        <v>217</v>
      </c>
      <c r="AB42" s="53">
        <v>34</v>
      </c>
    </row>
    <row r="43" spans="1:28" s="54" customFormat="1" ht="12.75" customHeight="1">
      <c r="A43" s="48">
        <v>35</v>
      </c>
      <c r="B43" s="49" t="s">
        <v>78</v>
      </c>
      <c r="C43" s="50">
        <v>81</v>
      </c>
      <c r="D43" s="51">
        <v>5550</v>
      </c>
      <c r="E43" s="51">
        <v>5247</v>
      </c>
      <c r="F43" s="51">
        <v>10</v>
      </c>
      <c r="G43" s="51">
        <v>41</v>
      </c>
      <c r="H43" s="51">
        <v>17</v>
      </c>
      <c r="I43" s="51">
        <v>4</v>
      </c>
      <c r="J43" s="51">
        <v>16</v>
      </c>
      <c r="K43" s="51" t="s">
        <v>41</v>
      </c>
      <c r="L43" s="51" t="s">
        <v>41</v>
      </c>
      <c r="M43" s="51">
        <v>2</v>
      </c>
      <c r="N43" s="51">
        <v>7</v>
      </c>
      <c r="O43" s="51">
        <v>4</v>
      </c>
      <c r="P43" s="51">
        <v>3</v>
      </c>
      <c r="Q43" s="51">
        <v>11</v>
      </c>
      <c r="R43" s="51">
        <v>9</v>
      </c>
      <c r="S43" s="51">
        <v>1</v>
      </c>
      <c r="T43" s="51">
        <v>7</v>
      </c>
      <c r="U43" s="51">
        <v>4</v>
      </c>
      <c r="V43" s="51">
        <v>11</v>
      </c>
      <c r="W43" s="51">
        <v>101</v>
      </c>
      <c r="X43" s="51">
        <v>81</v>
      </c>
      <c r="Y43" s="51">
        <v>16</v>
      </c>
      <c r="Z43" s="51">
        <v>270</v>
      </c>
      <c r="AA43" s="52">
        <v>216</v>
      </c>
      <c r="AB43" s="53">
        <v>35</v>
      </c>
    </row>
    <row r="44" spans="1:28" s="54" customFormat="1" ht="12.75" customHeight="1">
      <c r="A44" s="48">
        <v>36</v>
      </c>
      <c r="B44" s="49" t="s">
        <v>79</v>
      </c>
      <c r="C44" s="50">
        <v>144</v>
      </c>
      <c r="D44" s="51">
        <v>3651</v>
      </c>
      <c r="E44" s="51">
        <v>3148</v>
      </c>
      <c r="F44" s="51">
        <v>83</v>
      </c>
      <c r="G44" s="51">
        <v>251</v>
      </c>
      <c r="H44" s="51">
        <v>65</v>
      </c>
      <c r="I44" s="51">
        <v>49</v>
      </c>
      <c r="J44" s="51">
        <v>109</v>
      </c>
      <c r="K44" s="51">
        <v>15</v>
      </c>
      <c r="L44" s="51">
        <v>50</v>
      </c>
      <c r="M44" s="51">
        <v>10</v>
      </c>
      <c r="N44" s="51">
        <v>40</v>
      </c>
      <c r="O44" s="51">
        <v>20</v>
      </c>
      <c r="P44" s="51">
        <v>6</v>
      </c>
      <c r="Q44" s="51">
        <v>31</v>
      </c>
      <c r="R44" s="51">
        <v>18</v>
      </c>
      <c r="S44" s="51">
        <v>3</v>
      </c>
      <c r="T44" s="51">
        <v>21</v>
      </c>
      <c r="U44" s="51">
        <v>12</v>
      </c>
      <c r="V44" s="51">
        <v>12</v>
      </c>
      <c r="W44" s="51">
        <v>116</v>
      </c>
      <c r="X44" s="51">
        <v>78</v>
      </c>
      <c r="Y44" s="51">
        <v>23</v>
      </c>
      <c r="Z44" s="51">
        <v>361</v>
      </c>
      <c r="AA44" s="52">
        <v>307</v>
      </c>
      <c r="AB44" s="53">
        <v>36</v>
      </c>
    </row>
    <row r="45" spans="1:28" s="54" customFormat="1" ht="12.75" customHeight="1">
      <c r="A45" s="48">
        <v>37</v>
      </c>
      <c r="B45" s="49" t="s">
        <v>80</v>
      </c>
      <c r="C45" s="50">
        <v>19</v>
      </c>
      <c r="D45" s="51">
        <v>1099</v>
      </c>
      <c r="E45" s="51">
        <v>1025</v>
      </c>
      <c r="F45" s="51">
        <v>6</v>
      </c>
      <c r="G45" s="51">
        <v>63</v>
      </c>
      <c r="H45" s="51">
        <v>14</v>
      </c>
      <c r="I45" s="51" t="s">
        <v>41</v>
      </c>
      <c r="J45" s="51" t="s">
        <v>41</v>
      </c>
      <c r="K45" s="51">
        <v>2</v>
      </c>
      <c r="L45" s="51">
        <v>6</v>
      </c>
      <c r="M45" s="51">
        <v>1</v>
      </c>
      <c r="N45" s="51">
        <v>43</v>
      </c>
      <c r="O45" s="51">
        <v>2</v>
      </c>
      <c r="P45" s="51">
        <v>2</v>
      </c>
      <c r="Q45" s="51">
        <v>10</v>
      </c>
      <c r="R45" s="51">
        <v>6</v>
      </c>
      <c r="S45" s="51">
        <v>1</v>
      </c>
      <c r="T45" s="51">
        <v>4</v>
      </c>
      <c r="U45" s="51">
        <v>4</v>
      </c>
      <c r="V45" s="51">
        <v>2</v>
      </c>
      <c r="W45" s="51">
        <v>18</v>
      </c>
      <c r="X45" s="51">
        <v>16</v>
      </c>
      <c r="Y45" s="51">
        <v>3</v>
      </c>
      <c r="Z45" s="51">
        <v>43</v>
      </c>
      <c r="AA45" s="52">
        <v>40</v>
      </c>
      <c r="AB45" s="53">
        <v>37</v>
      </c>
    </row>
    <row r="46" spans="1:28" s="54" customFormat="1" ht="12.75" customHeight="1">
      <c r="A46" s="48">
        <v>39</v>
      </c>
      <c r="B46" s="49" t="s">
        <v>81</v>
      </c>
      <c r="C46" s="50">
        <v>315</v>
      </c>
      <c r="D46" s="51">
        <v>2734</v>
      </c>
      <c r="E46" s="51">
        <v>1950</v>
      </c>
      <c r="F46" s="51">
        <v>232</v>
      </c>
      <c r="G46" s="51">
        <v>744</v>
      </c>
      <c r="H46" s="51">
        <v>230</v>
      </c>
      <c r="I46" s="51">
        <v>128</v>
      </c>
      <c r="J46" s="51">
        <v>278</v>
      </c>
      <c r="K46" s="51">
        <v>35</v>
      </c>
      <c r="L46" s="51">
        <v>131</v>
      </c>
      <c r="M46" s="51">
        <v>26</v>
      </c>
      <c r="N46" s="51">
        <v>107</v>
      </c>
      <c r="O46" s="51">
        <v>52</v>
      </c>
      <c r="P46" s="51">
        <v>29</v>
      </c>
      <c r="Q46" s="51">
        <v>141</v>
      </c>
      <c r="R46" s="51">
        <v>87</v>
      </c>
      <c r="S46" s="51">
        <v>14</v>
      </c>
      <c r="T46" s="51">
        <v>87</v>
      </c>
      <c r="U46" s="51">
        <v>56</v>
      </c>
      <c r="V46" s="51">
        <v>36</v>
      </c>
      <c r="W46" s="51">
        <v>331</v>
      </c>
      <c r="X46" s="51">
        <v>237</v>
      </c>
      <c r="Y46" s="51">
        <v>19</v>
      </c>
      <c r="Z46" s="51">
        <v>309</v>
      </c>
      <c r="AA46" s="52">
        <v>254</v>
      </c>
      <c r="AB46" s="57">
        <v>39</v>
      </c>
    </row>
    <row r="47" spans="1:28" s="41" customFormat="1" ht="12.75" customHeight="1">
      <c r="A47" s="42" t="s">
        <v>82</v>
      </c>
      <c r="B47" s="56" t="s">
        <v>83</v>
      </c>
      <c r="C47" s="38">
        <f>SUM(C48:C56)</f>
        <v>31886</v>
      </c>
      <c r="D47" s="39">
        <f>SUM(D48:D56)</f>
        <v>133948</v>
      </c>
      <c r="E47" s="39">
        <f aca="true" t="shared" si="11" ref="E47:Y47">SUM(E48:E56)</f>
        <v>73003</v>
      </c>
      <c r="F47" s="39">
        <f t="shared" si="11"/>
        <v>28030</v>
      </c>
      <c r="G47" s="39">
        <f t="shared" si="11"/>
        <v>71384</v>
      </c>
      <c r="H47" s="39">
        <f t="shared" si="11"/>
        <v>19793</v>
      </c>
      <c r="I47" s="39">
        <f t="shared" si="11"/>
        <v>17994</v>
      </c>
      <c r="J47" s="39">
        <f t="shared" si="11"/>
        <v>34257</v>
      </c>
      <c r="K47" s="39">
        <f t="shared" si="11"/>
        <v>4256</v>
      </c>
      <c r="L47" s="39">
        <f t="shared" si="11"/>
        <v>11627</v>
      </c>
      <c r="M47" s="39">
        <f t="shared" si="11"/>
        <v>2917</v>
      </c>
      <c r="N47" s="39">
        <f t="shared" si="11"/>
        <v>10831</v>
      </c>
      <c r="O47" s="39">
        <f t="shared" si="11"/>
        <v>5834</v>
      </c>
      <c r="P47" s="39">
        <f t="shared" si="11"/>
        <v>1749</v>
      </c>
      <c r="Q47" s="39">
        <f t="shared" si="11"/>
        <v>8266</v>
      </c>
      <c r="R47" s="39">
        <f>SUM(R48:R56)</f>
        <v>5247</v>
      </c>
      <c r="S47" s="39">
        <f t="shared" si="11"/>
        <v>1114</v>
      </c>
      <c r="T47" s="39">
        <f t="shared" si="11"/>
        <v>6403</v>
      </c>
      <c r="U47" s="39">
        <f t="shared" si="11"/>
        <v>4456</v>
      </c>
      <c r="V47" s="39">
        <f t="shared" si="11"/>
        <v>2281</v>
      </c>
      <c r="W47" s="39">
        <f t="shared" si="11"/>
        <v>18776</v>
      </c>
      <c r="X47" s="39">
        <f t="shared" si="11"/>
        <v>14468</v>
      </c>
      <c r="Y47" s="39">
        <f t="shared" si="11"/>
        <v>985</v>
      </c>
      <c r="Z47" s="39">
        <f>SUM(Z48:Z56)</f>
        <v>15208</v>
      </c>
      <c r="AA47" s="39">
        <f>SUM(AA48:AA56)</f>
        <v>12860</v>
      </c>
      <c r="AB47" s="40" t="s">
        <v>84</v>
      </c>
    </row>
    <row r="48" spans="1:28" s="54" customFormat="1" ht="12.75" customHeight="1">
      <c r="A48" s="59" t="s">
        <v>85</v>
      </c>
      <c r="B48" s="49" t="s">
        <v>86</v>
      </c>
      <c r="C48" s="50">
        <v>3507</v>
      </c>
      <c r="D48" s="51">
        <v>28906</v>
      </c>
      <c r="E48" s="51">
        <v>22113</v>
      </c>
      <c r="F48" s="51">
        <v>2189</v>
      </c>
      <c r="G48" s="51">
        <v>7175</v>
      </c>
      <c r="H48" s="51">
        <v>3326</v>
      </c>
      <c r="I48" s="51">
        <v>782</v>
      </c>
      <c r="J48" s="51">
        <v>1712</v>
      </c>
      <c r="K48" s="51">
        <v>375</v>
      </c>
      <c r="L48" s="51">
        <v>1007</v>
      </c>
      <c r="M48" s="51">
        <v>410</v>
      </c>
      <c r="N48" s="51">
        <v>1438</v>
      </c>
      <c r="O48" s="51">
        <v>820</v>
      </c>
      <c r="P48" s="51">
        <v>357</v>
      </c>
      <c r="Q48" s="51">
        <v>1581</v>
      </c>
      <c r="R48" s="51">
        <v>1071</v>
      </c>
      <c r="S48" s="51">
        <v>265</v>
      </c>
      <c r="T48" s="51">
        <v>1437</v>
      </c>
      <c r="U48" s="51">
        <v>1060</v>
      </c>
      <c r="V48" s="51">
        <v>711</v>
      </c>
      <c r="W48" s="51">
        <v>5807</v>
      </c>
      <c r="X48" s="51">
        <v>4580</v>
      </c>
      <c r="Y48" s="51">
        <v>361</v>
      </c>
      <c r="Z48" s="51">
        <v>5512</v>
      </c>
      <c r="AA48" s="52">
        <v>4712</v>
      </c>
      <c r="AB48" s="57" t="s">
        <v>85</v>
      </c>
    </row>
    <row r="49" spans="1:28" s="54" customFormat="1" ht="12.75" customHeight="1">
      <c r="A49" s="48">
        <v>42</v>
      </c>
      <c r="B49" s="49" t="s">
        <v>87</v>
      </c>
      <c r="C49" s="50">
        <v>127</v>
      </c>
      <c r="D49" s="51">
        <v>675</v>
      </c>
      <c r="E49" s="51">
        <v>395</v>
      </c>
      <c r="F49" s="51">
        <v>103</v>
      </c>
      <c r="G49" s="51">
        <v>216</v>
      </c>
      <c r="H49" s="51">
        <v>38</v>
      </c>
      <c r="I49" s="51">
        <v>89</v>
      </c>
      <c r="J49" s="51">
        <v>120</v>
      </c>
      <c r="K49" s="51">
        <v>3</v>
      </c>
      <c r="L49" s="51">
        <v>4</v>
      </c>
      <c r="M49" s="51">
        <v>2</v>
      </c>
      <c r="N49" s="51">
        <v>6</v>
      </c>
      <c r="O49" s="51">
        <v>4</v>
      </c>
      <c r="P49" s="51">
        <v>5</v>
      </c>
      <c r="Q49" s="51">
        <v>47</v>
      </c>
      <c r="R49" s="51">
        <v>15</v>
      </c>
      <c r="S49" s="51">
        <v>4</v>
      </c>
      <c r="T49" s="51">
        <v>39</v>
      </c>
      <c r="U49" s="51">
        <v>16</v>
      </c>
      <c r="V49" s="51">
        <v>13</v>
      </c>
      <c r="W49" s="51">
        <v>108</v>
      </c>
      <c r="X49" s="51">
        <v>87</v>
      </c>
      <c r="Y49" s="51">
        <v>4</v>
      </c>
      <c r="Z49" s="51">
        <v>57</v>
      </c>
      <c r="AA49" s="52">
        <v>47</v>
      </c>
      <c r="AB49" s="53">
        <v>42</v>
      </c>
    </row>
    <row r="50" spans="1:28" s="54" customFormat="1" ht="12.75" customHeight="1">
      <c r="A50" s="48">
        <v>43</v>
      </c>
      <c r="B50" s="49" t="s">
        <v>88</v>
      </c>
      <c r="C50" s="50">
        <v>129</v>
      </c>
      <c r="D50" s="51">
        <v>5809</v>
      </c>
      <c r="E50" s="51">
        <v>5041</v>
      </c>
      <c r="F50" s="51">
        <v>46</v>
      </c>
      <c r="G50" s="51">
        <v>112</v>
      </c>
      <c r="H50" s="51">
        <v>37</v>
      </c>
      <c r="I50" s="51">
        <v>30</v>
      </c>
      <c r="J50" s="51">
        <v>58</v>
      </c>
      <c r="K50" s="51">
        <v>4</v>
      </c>
      <c r="L50" s="51">
        <v>10</v>
      </c>
      <c r="M50" s="51">
        <v>5</v>
      </c>
      <c r="N50" s="51">
        <v>17</v>
      </c>
      <c r="O50" s="51">
        <v>10</v>
      </c>
      <c r="P50" s="51">
        <v>5</v>
      </c>
      <c r="Q50" s="51">
        <v>19</v>
      </c>
      <c r="R50" s="51">
        <v>15</v>
      </c>
      <c r="S50" s="51">
        <v>2</v>
      </c>
      <c r="T50" s="51">
        <v>8</v>
      </c>
      <c r="U50" s="51">
        <v>8</v>
      </c>
      <c r="V50" s="51">
        <v>19</v>
      </c>
      <c r="W50" s="51">
        <v>166</v>
      </c>
      <c r="X50" s="51">
        <v>127</v>
      </c>
      <c r="Y50" s="51">
        <v>21</v>
      </c>
      <c r="Z50" s="51">
        <v>364</v>
      </c>
      <c r="AA50" s="52">
        <v>289</v>
      </c>
      <c r="AB50" s="53">
        <v>43</v>
      </c>
    </row>
    <row r="51" spans="1:28" s="54" customFormat="1" ht="12.75" customHeight="1">
      <c r="A51" s="48">
        <v>44</v>
      </c>
      <c r="B51" s="49" t="s">
        <v>89</v>
      </c>
      <c r="C51" s="50">
        <v>2317</v>
      </c>
      <c r="D51" s="51">
        <v>8763</v>
      </c>
      <c r="E51" s="51">
        <v>4408</v>
      </c>
      <c r="F51" s="51">
        <v>2075</v>
      </c>
      <c r="G51" s="51">
        <v>5499</v>
      </c>
      <c r="H51" s="51">
        <v>1747</v>
      </c>
      <c r="I51" s="51">
        <v>1209</v>
      </c>
      <c r="J51" s="51">
        <v>2295</v>
      </c>
      <c r="K51" s="55">
        <v>335</v>
      </c>
      <c r="L51" s="55">
        <v>923</v>
      </c>
      <c r="M51" s="55">
        <v>277</v>
      </c>
      <c r="N51" s="55">
        <v>1015</v>
      </c>
      <c r="O51" s="55">
        <v>554</v>
      </c>
      <c r="P51" s="55">
        <v>158</v>
      </c>
      <c r="Q51" s="55">
        <v>706</v>
      </c>
      <c r="R51" s="55">
        <v>474</v>
      </c>
      <c r="S51" s="55">
        <v>96</v>
      </c>
      <c r="T51" s="55">
        <v>560</v>
      </c>
      <c r="U51" s="55">
        <v>384</v>
      </c>
      <c r="V51" s="55">
        <v>163</v>
      </c>
      <c r="W51" s="55">
        <v>1334</v>
      </c>
      <c r="X51" s="55">
        <v>1006</v>
      </c>
      <c r="Y51" s="55">
        <v>58</v>
      </c>
      <c r="Z51" s="55">
        <v>883</v>
      </c>
      <c r="AA51" s="52">
        <v>739</v>
      </c>
      <c r="AB51" s="57">
        <v>44</v>
      </c>
    </row>
    <row r="52" spans="1:28" s="54" customFormat="1" ht="12.75" customHeight="1">
      <c r="A52" s="48">
        <v>45</v>
      </c>
      <c r="B52" s="49" t="s">
        <v>90</v>
      </c>
      <c r="C52" s="50">
        <v>9894</v>
      </c>
      <c r="D52" s="51">
        <v>27248</v>
      </c>
      <c r="E52" s="51">
        <v>8389</v>
      </c>
      <c r="F52" s="51">
        <v>9464</v>
      </c>
      <c r="G52" s="51">
        <v>21593</v>
      </c>
      <c r="H52" s="51">
        <v>3913</v>
      </c>
      <c r="I52" s="51">
        <v>7343</v>
      </c>
      <c r="J52" s="51">
        <v>13846</v>
      </c>
      <c r="K52" s="51">
        <v>986</v>
      </c>
      <c r="L52" s="51">
        <v>2817</v>
      </c>
      <c r="M52" s="51">
        <v>660</v>
      </c>
      <c r="N52" s="51">
        <v>2443</v>
      </c>
      <c r="O52" s="51">
        <v>1320</v>
      </c>
      <c r="P52" s="51">
        <v>293</v>
      </c>
      <c r="Q52" s="51">
        <v>1379</v>
      </c>
      <c r="R52" s="51">
        <v>879</v>
      </c>
      <c r="S52" s="51">
        <v>182</v>
      </c>
      <c r="T52" s="51">
        <v>1108</v>
      </c>
      <c r="U52" s="51">
        <v>728</v>
      </c>
      <c r="V52" s="51">
        <v>303</v>
      </c>
      <c r="W52" s="51">
        <v>2577</v>
      </c>
      <c r="X52" s="51">
        <v>1899</v>
      </c>
      <c r="Y52" s="51">
        <v>88</v>
      </c>
      <c r="Z52" s="51">
        <v>1446</v>
      </c>
      <c r="AA52" s="52">
        <v>1146</v>
      </c>
      <c r="AB52" s="53">
        <v>45</v>
      </c>
    </row>
    <row r="53" spans="1:28" s="54" customFormat="1" ht="12.75" customHeight="1">
      <c r="A53" s="48">
        <v>46</v>
      </c>
      <c r="B53" s="49" t="s">
        <v>91</v>
      </c>
      <c r="C53" s="50">
        <v>6836</v>
      </c>
      <c r="D53" s="51">
        <v>24258</v>
      </c>
      <c r="E53" s="51">
        <v>11636</v>
      </c>
      <c r="F53" s="51">
        <v>6287</v>
      </c>
      <c r="G53" s="51">
        <v>16150</v>
      </c>
      <c r="H53" s="51">
        <v>5056</v>
      </c>
      <c r="I53" s="51">
        <v>3462</v>
      </c>
      <c r="J53" s="51">
        <v>6247</v>
      </c>
      <c r="K53" s="51">
        <v>1410</v>
      </c>
      <c r="L53" s="51">
        <v>3686</v>
      </c>
      <c r="M53" s="51">
        <v>804</v>
      </c>
      <c r="N53" s="51">
        <v>2959</v>
      </c>
      <c r="O53" s="51">
        <v>1608</v>
      </c>
      <c r="P53" s="51">
        <v>406</v>
      </c>
      <c r="Q53" s="51">
        <v>2000</v>
      </c>
      <c r="R53" s="51">
        <v>1218</v>
      </c>
      <c r="S53" s="51">
        <v>205</v>
      </c>
      <c r="T53" s="51">
        <v>1258</v>
      </c>
      <c r="U53" s="51">
        <v>820</v>
      </c>
      <c r="V53" s="51">
        <v>338</v>
      </c>
      <c r="W53" s="51">
        <v>2939</v>
      </c>
      <c r="X53" s="51">
        <v>2142</v>
      </c>
      <c r="Y53" s="51">
        <v>136</v>
      </c>
      <c r="Z53" s="51">
        <v>2228</v>
      </c>
      <c r="AA53" s="52">
        <v>1831</v>
      </c>
      <c r="AB53" s="53">
        <v>46</v>
      </c>
    </row>
    <row r="54" spans="1:28" s="54" customFormat="1" ht="12.75" customHeight="1">
      <c r="A54" s="48">
        <v>47</v>
      </c>
      <c r="B54" s="49" t="s">
        <v>92</v>
      </c>
      <c r="C54" s="50">
        <v>1066</v>
      </c>
      <c r="D54" s="51">
        <v>6847</v>
      </c>
      <c r="E54" s="51">
        <v>5159</v>
      </c>
      <c r="F54" s="51">
        <v>844</v>
      </c>
      <c r="G54" s="51">
        <v>1981</v>
      </c>
      <c r="H54" s="51">
        <v>574</v>
      </c>
      <c r="I54" s="51">
        <v>560</v>
      </c>
      <c r="J54" s="51">
        <v>962</v>
      </c>
      <c r="K54" s="51">
        <v>116</v>
      </c>
      <c r="L54" s="51">
        <v>308</v>
      </c>
      <c r="M54" s="51">
        <v>85</v>
      </c>
      <c r="N54" s="51">
        <v>307</v>
      </c>
      <c r="O54" s="51">
        <v>170</v>
      </c>
      <c r="P54" s="51">
        <v>44</v>
      </c>
      <c r="Q54" s="51">
        <v>197</v>
      </c>
      <c r="R54" s="51">
        <v>132</v>
      </c>
      <c r="S54" s="51">
        <v>39</v>
      </c>
      <c r="T54" s="51">
        <v>207</v>
      </c>
      <c r="U54" s="51">
        <v>156</v>
      </c>
      <c r="V54" s="51">
        <v>103</v>
      </c>
      <c r="W54" s="51">
        <v>816</v>
      </c>
      <c r="X54" s="51">
        <v>704</v>
      </c>
      <c r="Y54" s="51">
        <v>72</v>
      </c>
      <c r="Z54" s="51">
        <v>998</v>
      </c>
      <c r="AA54" s="52">
        <v>939</v>
      </c>
      <c r="AB54" s="53">
        <v>47</v>
      </c>
    </row>
    <row r="55" spans="1:28" s="54" customFormat="1" ht="12.75" customHeight="1">
      <c r="A55" s="48">
        <v>48</v>
      </c>
      <c r="B55" s="49" t="s">
        <v>93</v>
      </c>
      <c r="C55" s="50">
        <v>2312</v>
      </c>
      <c r="D55" s="51">
        <v>8280</v>
      </c>
      <c r="E55" s="51">
        <v>3910</v>
      </c>
      <c r="F55" s="51">
        <v>2084</v>
      </c>
      <c r="G55" s="51">
        <v>5313</v>
      </c>
      <c r="H55" s="51">
        <v>1430</v>
      </c>
      <c r="I55" s="51">
        <v>1344</v>
      </c>
      <c r="J55" s="51">
        <v>2566</v>
      </c>
      <c r="K55" s="51">
        <v>324</v>
      </c>
      <c r="L55" s="51">
        <v>896</v>
      </c>
      <c r="M55" s="51">
        <v>213</v>
      </c>
      <c r="N55" s="51">
        <v>794</v>
      </c>
      <c r="O55" s="51">
        <v>426</v>
      </c>
      <c r="P55" s="51">
        <v>132</v>
      </c>
      <c r="Q55" s="51">
        <v>631</v>
      </c>
      <c r="R55" s="51">
        <v>396</v>
      </c>
      <c r="S55" s="51">
        <v>71</v>
      </c>
      <c r="T55" s="51">
        <v>426</v>
      </c>
      <c r="U55" s="51">
        <v>284</v>
      </c>
      <c r="V55" s="51">
        <v>140</v>
      </c>
      <c r="W55" s="51">
        <v>1180</v>
      </c>
      <c r="X55" s="51">
        <v>894</v>
      </c>
      <c r="Y55" s="51">
        <v>59</v>
      </c>
      <c r="Z55" s="51">
        <v>880</v>
      </c>
      <c r="AA55" s="52">
        <v>757</v>
      </c>
      <c r="AB55" s="57">
        <v>48</v>
      </c>
    </row>
    <row r="56" spans="1:28" s="54" customFormat="1" ht="12.75" customHeight="1">
      <c r="A56" s="48">
        <v>49</v>
      </c>
      <c r="B56" s="49" t="s">
        <v>94</v>
      </c>
      <c r="C56" s="50">
        <v>5698</v>
      </c>
      <c r="D56" s="55">
        <v>23162</v>
      </c>
      <c r="E56" s="55">
        <v>11952</v>
      </c>
      <c r="F56" s="55">
        <v>4938</v>
      </c>
      <c r="G56" s="55">
        <v>13345</v>
      </c>
      <c r="H56" s="55">
        <v>3672</v>
      </c>
      <c r="I56" s="55">
        <v>3175</v>
      </c>
      <c r="J56" s="55">
        <v>6451</v>
      </c>
      <c r="K56" s="55">
        <v>703</v>
      </c>
      <c r="L56" s="55">
        <v>1976</v>
      </c>
      <c r="M56" s="55">
        <v>461</v>
      </c>
      <c r="N56" s="55">
        <v>1852</v>
      </c>
      <c r="O56" s="55">
        <v>922</v>
      </c>
      <c r="P56" s="55">
        <v>349</v>
      </c>
      <c r="Q56" s="55">
        <v>1706</v>
      </c>
      <c r="R56" s="55">
        <v>1047</v>
      </c>
      <c r="S56" s="55">
        <v>250</v>
      </c>
      <c r="T56" s="55">
        <v>1360</v>
      </c>
      <c r="U56" s="55">
        <v>1000</v>
      </c>
      <c r="V56" s="55">
        <v>491</v>
      </c>
      <c r="W56" s="55">
        <v>3849</v>
      </c>
      <c r="X56" s="55">
        <v>3029</v>
      </c>
      <c r="Y56" s="55">
        <v>186</v>
      </c>
      <c r="Z56" s="55">
        <v>2840</v>
      </c>
      <c r="AA56" s="52">
        <v>2400</v>
      </c>
      <c r="AB56" s="57">
        <v>49</v>
      </c>
    </row>
    <row r="57" spans="1:28" s="54" customFormat="1" ht="12.75" customHeight="1">
      <c r="A57" s="60"/>
      <c r="B57" s="49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61"/>
      <c r="T57" s="61"/>
      <c r="U57" s="61"/>
      <c r="V57" s="51"/>
      <c r="W57" s="51"/>
      <c r="X57" s="51"/>
      <c r="Y57" s="61"/>
      <c r="Z57" s="61"/>
      <c r="AA57" s="62"/>
      <c r="AB57" s="53"/>
    </row>
    <row r="58" spans="1:28" ht="12.75" customHeight="1">
      <c r="A58" s="63" t="s">
        <v>95</v>
      </c>
      <c r="B58" s="64"/>
      <c r="C58" s="64"/>
      <c r="D58" s="64"/>
      <c r="E58" s="64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8"/>
      <c r="T58" s="8"/>
      <c r="U58" s="8"/>
      <c r="V58" s="65"/>
      <c r="W58" s="65"/>
      <c r="X58" s="65"/>
      <c r="Y58" s="8"/>
      <c r="Z58" s="8"/>
      <c r="AA58" s="2"/>
      <c r="AB58" s="64"/>
    </row>
    <row r="59" ht="12.75" customHeight="1">
      <c r="AA59" s="2"/>
    </row>
  </sheetData>
  <sheetProtection/>
  <mergeCells count="10">
    <mergeCell ref="A1:AB1"/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zoomScaleSheetLayoutView="100" zoomScalePageLayoutView="0" workbookViewId="0" topLeftCell="E28">
      <selection activeCell="Z50" sqref="Z50"/>
    </sheetView>
  </sheetViews>
  <sheetFormatPr defaultColWidth="9.00390625" defaultRowHeight="12.75"/>
  <cols>
    <col min="1" max="1" width="6.75390625" style="1" customWidth="1"/>
    <col min="2" max="2" width="33.25390625" style="1" customWidth="1"/>
    <col min="3" max="3" width="7.25390625" style="1" customWidth="1"/>
    <col min="4" max="5" width="7.625" style="1" customWidth="1"/>
    <col min="6" max="6" width="7.25390625" style="1" customWidth="1"/>
    <col min="7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7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125" style="66" customWidth="1"/>
    <col min="21" max="21" width="7.00390625" style="66" customWidth="1"/>
    <col min="22" max="22" width="6.75390625" style="66" customWidth="1"/>
    <col min="23" max="23" width="7.00390625" style="66" customWidth="1"/>
    <col min="24" max="24" width="7.625" style="66" customWidth="1"/>
    <col min="25" max="25" width="6.125" style="66" customWidth="1"/>
    <col min="26" max="26" width="7.00390625" style="66" customWidth="1"/>
    <col min="27" max="27" width="6.375" style="1" customWidth="1"/>
    <col min="28" max="16384" width="9.125" style="1" customWidth="1"/>
  </cols>
  <sheetData>
    <row r="1" spans="1:28" ht="17.25">
      <c r="A1" s="116" t="s">
        <v>244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7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10"/>
    </row>
    <row r="3" spans="1:27" s="15" customFormat="1" ht="12.75" customHeight="1" thickTop="1">
      <c r="A3" s="108" t="s">
        <v>96</v>
      </c>
      <c r="B3" s="109"/>
      <c r="C3" s="11" t="s">
        <v>97</v>
      </c>
      <c r="D3" s="12"/>
      <c r="E3" s="13"/>
      <c r="F3" s="114" t="s">
        <v>98</v>
      </c>
      <c r="G3" s="106"/>
      <c r="H3" s="107"/>
      <c r="I3" s="114" t="s">
        <v>99</v>
      </c>
      <c r="J3" s="106"/>
      <c r="K3" s="106"/>
      <c r="L3" s="105" t="s">
        <v>100</v>
      </c>
      <c r="M3" s="106"/>
      <c r="N3" s="107"/>
      <c r="O3" s="114" t="s">
        <v>101</v>
      </c>
      <c r="P3" s="106"/>
      <c r="Q3" s="107"/>
      <c r="R3" s="114" t="s">
        <v>102</v>
      </c>
      <c r="S3" s="106"/>
      <c r="T3" s="107"/>
      <c r="U3" s="114" t="s">
        <v>103</v>
      </c>
      <c r="V3" s="106"/>
      <c r="W3" s="107"/>
      <c r="X3" s="114" t="s">
        <v>104</v>
      </c>
      <c r="Y3" s="106"/>
      <c r="Z3" s="106"/>
      <c r="AA3" s="14" t="s">
        <v>11</v>
      </c>
    </row>
    <row r="4" spans="1:27" s="15" customFormat="1" ht="12.75" customHeight="1">
      <c r="A4" s="110"/>
      <c r="B4" s="111"/>
      <c r="C4" s="16"/>
      <c r="D4" s="17"/>
      <c r="E4" s="18"/>
      <c r="F4" s="17"/>
      <c r="G4" s="17"/>
      <c r="H4" s="19"/>
      <c r="I4" s="2"/>
      <c r="J4" s="21"/>
      <c r="K4" s="2"/>
      <c r="L4" s="2"/>
      <c r="M4" s="67"/>
      <c r="N4" s="19"/>
      <c r="O4" s="18"/>
      <c r="P4" s="21"/>
      <c r="Q4" s="19"/>
      <c r="R4" s="18"/>
      <c r="S4" s="67"/>
      <c r="T4" s="19"/>
      <c r="U4" s="18"/>
      <c r="V4" s="21"/>
      <c r="W4" s="19"/>
      <c r="X4" s="18"/>
      <c r="Y4" s="21"/>
      <c r="Z4" s="2"/>
      <c r="AA4" s="14" t="s">
        <v>12</v>
      </c>
    </row>
    <row r="5" spans="1:27" s="15" customFormat="1" ht="12.75" customHeight="1">
      <c r="A5" s="110"/>
      <c r="B5" s="111"/>
      <c r="C5" s="23" t="s">
        <v>13</v>
      </c>
      <c r="D5" s="24" t="s">
        <v>105</v>
      </c>
      <c r="E5" s="25"/>
      <c r="F5" s="23" t="s">
        <v>13</v>
      </c>
      <c r="G5" s="24" t="s">
        <v>105</v>
      </c>
      <c r="H5" s="26"/>
      <c r="I5" s="27" t="s">
        <v>13</v>
      </c>
      <c r="J5" s="28" t="s">
        <v>105</v>
      </c>
      <c r="K5" s="27"/>
      <c r="L5" s="29" t="s">
        <v>13</v>
      </c>
      <c r="M5" s="24" t="s">
        <v>105</v>
      </c>
      <c r="N5" s="68"/>
      <c r="O5" s="23" t="s">
        <v>13</v>
      </c>
      <c r="P5" s="24" t="s">
        <v>105</v>
      </c>
      <c r="Q5" s="69"/>
      <c r="R5" s="23" t="s">
        <v>13</v>
      </c>
      <c r="S5" s="24" t="s">
        <v>105</v>
      </c>
      <c r="T5" s="69"/>
      <c r="U5" s="23" t="s">
        <v>13</v>
      </c>
      <c r="V5" s="24" t="s">
        <v>105</v>
      </c>
      <c r="W5" s="69"/>
      <c r="X5" s="23" t="s">
        <v>13</v>
      </c>
      <c r="Y5" s="24" t="s">
        <v>105</v>
      </c>
      <c r="Z5" s="70"/>
      <c r="AA5" s="14" t="s">
        <v>15</v>
      </c>
    </row>
    <row r="6" spans="1:27" s="15" customFormat="1" ht="12.75" customHeight="1">
      <c r="A6" s="112"/>
      <c r="B6" s="113"/>
      <c r="C6" s="30"/>
      <c r="D6" s="31"/>
      <c r="E6" s="32" t="s">
        <v>16</v>
      </c>
      <c r="F6" s="30"/>
      <c r="G6" s="31"/>
      <c r="H6" s="30" t="s">
        <v>16</v>
      </c>
      <c r="I6" s="33"/>
      <c r="J6" s="31"/>
      <c r="K6" s="71" t="s">
        <v>106</v>
      </c>
      <c r="L6" s="33"/>
      <c r="M6" s="30"/>
      <c r="N6" s="32" t="s">
        <v>16</v>
      </c>
      <c r="O6" s="30"/>
      <c r="P6" s="31"/>
      <c r="Q6" s="32" t="s">
        <v>16</v>
      </c>
      <c r="R6" s="30"/>
      <c r="S6" s="31"/>
      <c r="T6" s="32" t="s">
        <v>16</v>
      </c>
      <c r="U6" s="30"/>
      <c r="V6" s="31"/>
      <c r="W6" s="32" t="s">
        <v>16</v>
      </c>
      <c r="X6" s="72"/>
      <c r="Y6" s="30"/>
      <c r="Z6" s="32" t="s">
        <v>16</v>
      </c>
      <c r="AA6" s="35" t="s">
        <v>17</v>
      </c>
    </row>
    <row r="7" spans="1:27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</row>
    <row r="8" spans="1:27" s="41" customFormat="1" ht="12.75" customHeight="1">
      <c r="A8" s="42" t="s">
        <v>18</v>
      </c>
      <c r="B8" s="43" t="s">
        <v>107</v>
      </c>
      <c r="C8" s="38">
        <v>1122</v>
      </c>
      <c r="D8" s="39">
        <v>31271</v>
      </c>
      <c r="E8" s="39">
        <v>26142</v>
      </c>
      <c r="F8" s="39">
        <v>815</v>
      </c>
      <c r="G8" s="39">
        <v>35269</v>
      </c>
      <c r="H8" s="39">
        <v>30202</v>
      </c>
      <c r="I8" s="39">
        <v>491</v>
      </c>
      <c r="J8" s="39">
        <v>37744</v>
      </c>
      <c r="K8" s="39">
        <v>33361</v>
      </c>
      <c r="L8" s="39">
        <v>164</v>
      </c>
      <c r="M8" s="39">
        <v>24719</v>
      </c>
      <c r="N8" s="39">
        <v>22687</v>
      </c>
      <c r="O8" s="39">
        <v>44</v>
      </c>
      <c r="P8" s="39">
        <v>10818</v>
      </c>
      <c r="Q8" s="39">
        <v>10380</v>
      </c>
      <c r="R8" s="39">
        <v>23</v>
      </c>
      <c r="S8" s="39">
        <v>9484</v>
      </c>
      <c r="T8" s="39">
        <v>9245</v>
      </c>
      <c r="U8" s="39">
        <v>11</v>
      </c>
      <c r="V8" s="39">
        <v>8017</v>
      </c>
      <c r="W8" s="39">
        <v>7918</v>
      </c>
      <c r="X8" s="39">
        <v>5</v>
      </c>
      <c r="Y8" s="39">
        <v>9008</v>
      </c>
      <c r="Z8" s="39">
        <v>8791</v>
      </c>
      <c r="AA8" s="40" t="s">
        <v>18</v>
      </c>
    </row>
    <row r="9" spans="1:27" s="41" customFormat="1" ht="12.75" customHeight="1">
      <c r="A9" s="42" t="s">
        <v>22</v>
      </c>
      <c r="B9" s="43" t="s">
        <v>108</v>
      </c>
      <c r="C9" s="38">
        <v>7</v>
      </c>
      <c r="D9" s="39">
        <v>222</v>
      </c>
      <c r="E9" s="39">
        <v>166</v>
      </c>
      <c r="F9" s="39">
        <v>9</v>
      </c>
      <c r="G9" s="39">
        <v>363</v>
      </c>
      <c r="H9" s="39">
        <v>245</v>
      </c>
      <c r="I9" s="39" t="s">
        <v>41</v>
      </c>
      <c r="J9" s="39" t="s">
        <v>41</v>
      </c>
      <c r="K9" s="39" t="s">
        <v>41</v>
      </c>
      <c r="L9" s="39" t="s">
        <v>41</v>
      </c>
      <c r="M9" s="39" t="s">
        <v>41</v>
      </c>
      <c r="N9" s="39" t="s">
        <v>41</v>
      </c>
      <c r="O9" s="39" t="s">
        <v>41</v>
      </c>
      <c r="P9" s="39" t="s">
        <v>41</v>
      </c>
      <c r="Q9" s="39" t="s">
        <v>41</v>
      </c>
      <c r="R9" s="39" t="s">
        <v>41</v>
      </c>
      <c r="S9" s="39" t="s">
        <v>41</v>
      </c>
      <c r="T9" s="39" t="s">
        <v>41</v>
      </c>
      <c r="U9" s="39" t="s">
        <v>41</v>
      </c>
      <c r="V9" s="39" t="s">
        <v>41</v>
      </c>
      <c r="W9" s="39" t="s">
        <v>41</v>
      </c>
      <c r="X9" s="39" t="s">
        <v>41</v>
      </c>
      <c r="Y9" s="39" t="s">
        <v>41</v>
      </c>
      <c r="Z9" s="39" t="s">
        <v>41</v>
      </c>
      <c r="AA9" s="40" t="s">
        <v>22</v>
      </c>
    </row>
    <row r="10" spans="1:27" s="41" customFormat="1" ht="12.75" customHeight="1">
      <c r="A10" s="42" t="s">
        <v>23</v>
      </c>
      <c r="B10" s="43" t="s">
        <v>109</v>
      </c>
      <c r="C10" s="46">
        <f aca="true" t="shared" si="0" ref="C10:H10">SUM(C11:C12)</f>
        <v>4</v>
      </c>
      <c r="D10" s="47">
        <f t="shared" si="0"/>
        <v>111</v>
      </c>
      <c r="E10" s="47">
        <f t="shared" si="0"/>
        <v>97</v>
      </c>
      <c r="F10" s="47">
        <f t="shared" si="0"/>
        <v>4</v>
      </c>
      <c r="G10" s="47">
        <f t="shared" si="0"/>
        <v>152</v>
      </c>
      <c r="H10" s="47">
        <f t="shared" si="0"/>
        <v>149</v>
      </c>
      <c r="I10" s="39" t="s">
        <v>41</v>
      </c>
      <c r="J10" s="39" t="s">
        <v>41</v>
      </c>
      <c r="K10" s="39" t="s">
        <v>41</v>
      </c>
      <c r="L10" s="39" t="s">
        <v>41</v>
      </c>
      <c r="M10" s="39" t="s">
        <v>41</v>
      </c>
      <c r="N10" s="39" t="s">
        <v>41</v>
      </c>
      <c r="O10" s="39" t="s">
        <v>41</v>
      </c>
      <c r="P10" s="39" t="s">
        <v>41</v>
      </c>
      <c r="Q10" s="39" t="s">
        <v>41</v>
      </c>
      <c r="R10" s="39" t="s">
        <v>41</v>
      </c>
      <c r="S10" s="39" t="s">
        <v>41</v>
      </c>
      <c r="T10" s="39" t="s">
        <v>41</v>
      </c>
      <c r="U10" s="39" t="s">
        <v>41</v>
      </c>
      <c r="V10" s="39" t="s">
        <v>41</v>
      </c>
      <c r="W10" s="39" t="s">
        <v>41</v>
      </c>
      <c r="X10" s="39" t="s">
        <v>41</v>
      </c>
      <c r="Y10" s="39" t="s">
        <v>41</v>
      </c>
      <c r="Z10" s="39" t="s">
        <v>41</v>
      </c>
      <c r="AA10" s="40" t="s">
        <v>25</v>
      </c>
    </row>
    <row r="11" spans="1:27" s="54" customFormat="1" ht="12.75" customHeight="1">
      <c r="A11" s="73" t="s">
        <v>26</v>
      </c>
      <c r="B11" s="49" t="s">
        <v>110</v>
      </c>
      <c r="C11" s="50">
        <v>3</v>
      </c>
      <c r="D11" s="51">
        <v>82</v>
      </c>
      <c r="E11" s="51">
        <v>68</v>
      </c>
      <c r="F11" s="51">
        <v>2</v>
      </c>
      <c r="G11" s="51">
        <v>71</v>
      </c>
      <c r="H11" s="51">
        <v>69</v>
      </c>
      <c r="I11" s="51" t="s">
        <v>41</v>
      </c>
      <c r="J11" s="51" t="s">
        <v>41</v>
      </c>
      <c r="K11" s="51" t="s">
        <v>41</v>
      </c>
      <c r="L11" s="51" t="s">
        <v>41</v>
      </c>
      <c r="M11" s="51" t="s">
        <v>41</v>
      </c>
      <c r="N11" s="51" t="s">
        <v>41</v>
      </c>
      <c r="O11" s="51" t="s">
        <v>41</v>
      </c>
      <c r="P11" s="51" t="s">
        <v>41</v>
      </c>
      <c r="Q11" s="51" t="s">
        <v>41</v>
      </c>
      <c r="R11" s="51" t="s">
        <v>41</v>
      </c>
      <c r="S11" s="51" t="s">
        <v>41</v>
      </c>
      <c r="T11" s="51" t="s">
        <v>41</v>
      </c>
      <c r="U11" s="51" t="s">
        <v>41</v>
      </c>
      <c r="V11" s="51" t="s">
        <v>41</v>
      </c>
      <c r="W11" s="51" t="s">
        <v>41</v>
      </c>
      <c r="X11" s="51" t="s">
        <v>41</v>
      </c>
      <c r="Y11" s="51" t="s">
        <v>41</v>
      </c>
      <c r="Z11" s="51" t="s">
        <v>41</v>
      </c>
      <c r="AA11" s="53" t="s">
        <v>28</v>
      </c>
    </row>
    <row r="12" spans="1:27" s="54" customFormat="1" ht="12.75" customHeight="1">
      <c r="A12" s="73" t="s">
        <v>29</v>
      </c>
      <c r="B12" s="49" t="s">
        <v>111</v>
      </c>
      <c r="C12" s="50">
        <v>1</v>
      </c>
      <c r="D12" s="51">
        <v>29</v>
      </c>
      <c r="E12" s="51">
        <v>29</v>
      </c>
      <c r="F12" s="51">
        <v>2</v>
      </c>
      <c r="G12" s="51">
        <v>81</v>
      </c>
      <c r="H12" s="51">
        <v>80</v>
      </c>
      <c r="I12" s="51" t="s">
        <v>41</v>
      </c>
      <c r="J12" s="51" t="s">
        <v>41</v>
      </c>
      <c r="K12" s="51" t="s">
        <v>41</v>
      </c>
      <c r="L12" s="51" t="s">
        <v>41</v>
      </c>
      <c r="M12" s="51" t="s">
        <v>41</v>
      </c>
      <c r="N12" s="51" t="s">
        <v>41</v>
      </c>
      <c r="O12" s="51" t="s">
        <v>41</v>
      </c>
      <c r="P12" s="51" t="s">
        <v>41</v>
      </c>
      <c r="Q12" s="51" t="s">
        <v>41</v>
      </c>
      <c r="R12" s="51" t="s">
        <v>41</v>
      </c>
      <c r="S12" s="51" t="s">
        <v>41</v>
      </c>
      <c r="T12" s="51" t="s">
        <v>41</v>
      </c>
      <c r="U12" s="51" t="s">
        <v>41</v>
      </c>
      <c r="V12" s="51" t="s">
        <v>41</v>
      </c>
      <c r="W12" s="51" t="s">
        <v>41</v>
      </c>
      <c r="X12" s="51" t="s">
        <v>41</v>
      </c>
      <c r="Y12" s="51" t="s">
        <v>41</v>
      </c>
      <c r="Z12" s="51" t="s">
        <v>41</v>
      </c>
      <c r="AA12" s="53" t="s">
        <v>112</v>
      </c>
    </row>
    <row r="13" spans="1:27" s="41" customFormat="1" ht="12.75" customHeight="1">
      <c r="A13" s="42" t="s">
        <v>113</v>
      </c>
      <c r="B13" s="43" t="s">
        <v>114</v>
      </c>
      <c r="C13" s="38">
        <f>SUM(C14)</f>
        <v>1</v>
      </c>
      <c r="D13" s="39">
        <f>SUM(D14)</f>
        <v>54</v>
      </c>
      <c r="E13" s="39">
        <f>SUM(E14)</f>
        <v>20</v>
      </c>
      <c r="F13" s="39">
        <f>SUM(F14)</f>
        <v>1</v>
      </c>
      <c r="G13" s="39">
        <v>41</v>
      </c>
      <c r="H13" s="39">
        <f>SUM(H14)</f>
        <v>40</v>
      </c>
      <c r="I13" s="39" t="s">
        <v>41</v>
      </c>
      <c r="J13" s="39" t="s">
        <v>41</v>
      </c>
      <c r="K13" s="39" t="s">
        <v>41</v>
      </c>
      <c r="L13" s="39" t="s">
        <v>41</v>
      </c>
      <c r="M13" s="39" t="s">
        <v>41</v>
      </c>
      <c r="N13" s="39" t="s">
        <v>41</v>
      </c>
      <c r="O13" s="39" t="s">
        <v>41</v>
      </c>
      <c r="P13" s="39" t="s">
        <v>41</v>
      </c>
      <c r="Q13" s="39" t="s">
        <v>41</v>
      </c>
      <c r="R13" s="39" t="s">
        <v>41</v>
      </c>
      <c r="S13" s="39" t="s">
        <v>41</v>
      </c>
      <c r="T13" s="39" t="s">
        <v>41</v>
      </c>
      <c r="U13" s="39" t="s">
        <v>41</v>
      </c>
      <c r="V13" s="39" t="s">
        <v>41</v>
      </c>
      <c r="W13" s="39" t="s">
        <v>41</v>
      </c>
      <c r="X13" s="39" t="s">
        <v>41</v>
      </c>
      <c r="Y13" s="39" t="s">
        <v>41</v>
      </c>
      <c r="Z13" s="39" t="s">
        <v>41</v>
      </c>
      <c r="AA13" s="40" t="s">
        <v>31</v>
      </c>
    </row>
    <row r="14" spans="1:27" s="54" customFormat="1" ht="12.75" customHeight="1">
      <c r="A14" s="60" t="s">
        <v>115</v>
      </c>
      <c r="B14" s="49" t="s">
        <v>35</v>
      </c>
      <c r="C14" s="50">
        <v>1</v>
      </c>
      <c r="D14" s="51">
        <v>54</v>
      </c>
      <c r="E14" s="51">
        <v>20</v>
      </c>
      <c r="F14" s="51">
        <v>1</v>
      </c>
      <c r="G14" s="51">
        <v>41</v>
      </c>
      <c r="H14" s="51">
        <v>40</v>
      </c>
      <c r="I14" s="51" t="s">
        <v>41</v>
      </c>
      <c r="J14" s="51" t="s">
        <v>41</v>
      </c>
      <c r="K14" s="51" t="s">
        <v>41</v>
      </c>
      <c r="L14" s="51" t="s">
        <v>41</v>
      </c>
      <c r="M14" s="51" t="s">
        <v>41</v>
      </c>
      <c r="N14" s="51" t="s">
        <v>41</v>
      </c>
      <c r="O14" s="51" t="s">
        <v>41</v>
      </c>
      <c r="P14" s="51" t="s">
        <v>41</v>
      </c>
      <c r="Q14" s="51" t="s">
        <v>41</v>
      </c>
      <c r="R14" s="51" t="s">
        <v>41</v>
      </c>
      <c r="S14" s="51" t="s">
        <v>41</v>
      </c>
      <c r="T14" s="51" t="s">
        <v>41</v>
      </c>
      <c r="U14" s="51" t="s">
        <v>41</v>
      </c>
      <c r="V14" s="51" t="s">
        <v>41</v>
      </c>
      <c r="W14" s="51" t="s">
        <v>41</v>
      </c>
      <c r="X14" s="51" t="s">
        <v>41</v>
      </c>
      <c r="Y14" s="51" t="s">
        <v>41</v>
      </c>
      <c r="Z14" s="51" t="s">
        <v>41</v>
      </c>
      <c r="AA14" s="53" t="s">
        <v>116</v>
      </c>
    </row>
    <row r="15" spans="1:27" s="41" customFormat="1" ht="12.75" customHeight="1">
      <c r="A15" s="42" t="s">
        <v>36</v>
      </c>
      <c r="B15" s="43" t="s">
        <v>117</v>
      </c>
      <c r="C15" s="38">
        <f>SUM(C16:C17)</f>
        <v>2</v>
      </c>
      <c r="D15" s="45">
        <f>SUM(D16:D17)</f>
        <v>57</v>
      </c>
      <c r="E15" s="45">
        <f>SUM(E16:E17)</f>
        <v>49</v>
      </c>
      <c r="F15" s="39">
        <v>4</v>
      </c>
      <c r="G15" s="45">
        <f>SUM(G16:G17)</f>
        <v>170</v>
      </c>
      <c r="H15" s="45">
        <f>SUM(H16:H17)</f>
        <v>156</v>
      </c>
      <c r="I15" s="39" t="s">
        <v>41</v>
      </c>
      <c r="J15" s="39" t="s">
        <v>41</v>
      </c>
      <c r="K15" s="39" t="s">
        <v>41</v>
      </c>
      <c r="L15" s="39" t="s">
        <v>41</v>
      </c>
      <c r="M15" s="39" t="s">
        <v>41</v>
      </c>
      <c r="N15" s="39" t="s">
        <v>41</v>
      </c>
      <c r="O15" s="39" t="s">
        <v>41</v>
      </c>
      <c r="P15" s="39" t="s">
        <v>41</v>
      </c>
      <c r="Q15" s="39" t="s">
        <v>41</v>
      </c>
      <c r="R15" s="39" t="s">
        <v>41</v>
      </c>
      <c r="S15" s="39" t="s">
        <v>41</v>
      </c>
      <c r="T15" s="39" t="s">
        <v>41</v>
      </c>
      <c r="U15" s="39" t="s">
        <v>41</v>
      </c>
      <c r="V15" s="39" t="s">
        <v>41</v>
      </c>
      <c r="W15" s="39" t="s">
        <v>41</v>
      </c>
      <c r="X15" s="39" t="s">
        <v>41</v>
      </c>
      <c r="Y15" s="39" t="s">
        <v>41</v>
      </c>
      <c r="Z15" s="39" t="s">
        <v>41</v>
      </c>
      <c r="AA15" s="40" t="s">
        <v>118</v>
      </c>
    </row>
    <row r="16" spans="1:27" s="54" customFormat="1" ht="12.75" customHeight="1">
      <c r="A16" s="48" t="s">
        <v>119</v>
      </c>
      <c r="B16" s="49" t="s">
        <v>40</v>
      </c>
      <c r="C16" s="50" t="s">
        <v>41</v>
      </c>
      <c r="D16" s="51" t="s">
        <v>41</v>
      </c>
      <c r="E16" s="51" t="s">
        <v>41</v>
      </c>
      <c r="F16" s="51">
        <v>1</v>
      </c>
      <c r="G16" s="51">
        <v>37</v>
      </c>
      <c r="H16" s="51">
        <v>35</v>
      </c>
      <c r="I16" s="51" t="s">
        <v>41</v>
      </c>
      <c r="J16" s="51" t="s">
        <v>41</v>
      </c>
      <c r="K16" s="51" t="s">
        <v>41</v>
      </c>
      <c r="L16" s="51" t="s">
        <v>41</v>
      </c>
      <c r="M16" s="51" t="s">
        <v>41</v>
      </c>
      <c r="N16" s="51" t="s">
        <v>41</v>
      </c>
      <c r="O16" s="51" t="s">
        <v>41</v>
      </c>
      <c r="P16" s="51" t="s">
        <v>41</v>
      </c>
      <c r="Q16" s="51" t="s">
        <v>41</v>
      </c>
      <c r="R16" s="51" t="s">
        <v>41</v>
      </c>
      <c r="S16" s="51" t="s">
        <v>41</v>
      </c>
      <c r="T16" s="51" t="s">
        <v>41</v>
      </c>
      <c r="U16" s="51" t="s">
        <v>41</v>
      </c>
      <c r="V16" s="51" t="s">
        <v>41</v>
      </c>
      <c r="W16" s="51" t="s">
        <v>41</v>
      </c>
      <c r="X16" s="51" t="s">
        <v>41</v>
      </c>
      <c r="Y16" s="51" t="s">
        <v>41</v>
      </c>
      <c r="Z16" s="51" t="s">
        <v>41</v>
      </c>
      <c r="AA16" s="53" t="s">
        <v>120</v>
      </c>
    </row>
    <row r="17" spans="1:27" s="54" customFormat="1" ht="12.75" customHeight="1">
      <c r="A17" s="48" t="s">
        <v>121</v>
      </c>
      <c r="B17" s="49" t="s">
        <v>122</v>
      </c>
      <c r="C17" s="50">
        <v>2</v>
      </c>
      <c r="D17" s="51">
        <v>57</v>
      </c>
      <c r="E17" s="51">
        <v>49</v>
      </c>
      <c r="F17" s="51">
        <v>3</v>
      </c>
      <c r="G17" s="51">
        <v>133</v>
      </c>
      <c r="H17" s="51">
        <v>121</v>
      </c>
      <c r="I17" s="51" t="s">
        <v>41</v>
      </c>
      <c r="J17" s="51" t="s">
        <v>41</v>
      </c>
      <c r="K17" s="51" t="s">
        <v>41</v>
      </c>
      <c r="L17" s="51" t="s">
        <v>41</v>
      </c>
      <c r="M17" s="51" t="s">
        <v>41</v>
      </c>
      <c r="N17" s="51" t="s">
        <v>41</v>
      </c>
      <c r="O17" s="51" t="s">
        <v>41</v>
      </c>
      <c r="P17" s="51" t="s">
        <v>41</v>
      </c>
      <c r="Q17" s="51" t="s">
        <v>41</v>
      </c>
      <c r="R17" s="51" t="s">
        <v>41</v>
      </c>
      <c r="S17" s="51" t="s">
        <v>41</v>
      </c>
      <c r="T17" s="51" t="s">
        <v>41</v>
      </c>
      <c r="U17" s="51" t="s">
        <v>41</v>
      </c>
      <c r="V17" s="51" t="s">
        <v>41</v>
      </c>
      <c r="W17" s="51" t="s">
        <v>41</v>
      </c>
      <c r="X17" s="51" t="s">
        <v>41</v>
      </c>
      <c r="Y17" s="51" t="s">
        <v>41</v>
      </c>
      <c r="Z17" s="51" t="s">
        <v>41</v>
      </c>
      <c r="AA17" s="53" t="s">
        <v>123</v>
      </c>
    </row>
    <row r="18" spans="1:27" s="41" customFormat="1" ht="12.75" customHeight="1">
      <c r="A18" s="42" t="s">
        <v>44</v>
      </c>
      <c r="B18" s="43" t="s">
        <v>124</v>
      </c>
      <c r="C18" s="38">
        <v>1115</v>
      </c>
      <c r="D18" s="39">
        <v>31049</v>
      </c>
      <c r="E18" s="39">
        <v>25976</v>
      </c>
      <c r="F18" s="39">
        <v>806</v>
      </c>
      <c r="G18" s="39">
        <v>34906</v>
      </c>
      <c r="H18" s="39">
        <v>29857</v>
      </c>
      <c r="I18" s="39">
        <v>491</v>
      </c>
      <c r="J18" s="39">
        <v>37744</v>
      </c>
      <c r="K18" s="39">
        <v>33361</v>
      </c>
      <c r="L18" s="39">
        <v>164</v>
      </c>
      <c r="M18" s="39">
        <v>24719</v>
      </c>
      <c r="N18" s="39">
        <v>22687</v>
      </c>
      <c r="O18" s="39">
        <v>44</v>
      </c>
      <c r="P18" s="39">
        <v>10818</v>
      </c>
      <c r="Q18" s="39">
        <v>10380</v>
      </c>
      <c r="R18" s="39">
        <v>23</v>
      </c>
      <c r="S18" s="39">
        <v>9484</v>
      </c>
      <c r="T18" s="39">
        <v>9245</v>
      </c>
      <c r="U18" s="39">
        <v>11</v>
      </c>
      <c r="V18" s="39">
        <v>8017</v>
      </c>
      <c r="W18" s="39">
        <v>7918</v>
      </c>
      <c r="X18" s="39">
        <v>5</v>
      </c>
      <c r="Y18" s="39">
        <v>9008</v>
      </c>
      <c r="Z18" s="39">
        <v>8791</v>
      </c>
      <c r="AA18" s="40" t="s">
        <v>44</v>
      </c>
    </row>
    <row r="19" spans="1:27" s="41" customFormat="1" ht="12.75" customHeight="1">
      <c r="A19" s="42" t="s">
        <v>47</v>
      </c>
      <c r="B19" s="74" t="s">
        <v>125</v>
      </c>
      <c r="C19" s="39">
        <f>SUM(C20:C21)</f>
        <v>7</v>
      </c>
      <c r="D19" s="39">
        <f>SUM(D20:D21)</f>
        <v>182</v>
      </c>
      <c r="E19" s="39">
        <f>SUM(E20:E21)</f>
        <v>171</v>
      </c>
      <c r="F19" s="39">
        <f aca="true" t="shared" si="1" ref="F19:K19">SUM(F20:F21)</f>
        <v>8</v>
      </c>
      <c r="G19" s="39">
        <f t="shared" si="1"/>
        <v>332</v>
      </c>
      <c r="H19" s="39">
        <f t="shared" si="1"/>
        <v>305</v>
      </c>
      <c r="I19" s="39">
        <f t="shared" si="1"/>
        <v>3</v>
      </c>
      <c r="J19" s="39">
        <f t="shared" si="1"/>
        <v>263</v>
      </c>
      <c r="K19" s="39">
        <f t="shared" si="1"/>
        <v>253</v>
      </c>
      <c r="L19" s="39">
        <f aca="true" t="shared" si="2" ref="L19:Q19">SUM(L20:L21)</f>
        <v>2</v>
      </c>
      <c r="M19" s="39">
        <f t="shared" si="2"/>
        <v>345</v>
      </c>
      <c r="N19" s="39">
        <f t="shared" si="2"/>
        <v>327</v>
      </c>
      <c r="O19" s="39">
        <f t="shared" si="2"/>
        <v>1</v>
      </c>
      <c r="P19" s="39">
        <f t="shared" si="2"/>
        <v>229</v>
      </c>
      <c r="Q19" s="39">
        <f t="shared" si="2"/>
        <v>229</v>
      </c>
      <c r="R19" s="39" t="s">
        <v>41</v>
      </c>
      <c r="S19" s="39" t="s">
        <v>41</v>
      </c>
      <c r="T19" s="39" t="s">
        <v>41</v>
      </c>
      <c r="U19" s="39" t="s">
        <v>41</v>
      </c>
      <c r="V19" s="39" t="s">
        <v>41</v>
      </c>
      <c r="W19" s="39" t="s">
        <v>41</v>
      </c>
      <c r="X19" s="39" t="s">
        <v>41</v>
      </c>
      <c r="Y19" s="39" t="s">
        <v>41</v>
      </c>
      <c r="Z19" s="39" t="s">
        <v>41</v>
      </c>
      <c r="AA19" s="40" t="s">
        <v>126</v>
      </c>
    </row>
    <row r="20" spans="1:27" s="54" customFormat="1" ht="12.75" customHeight="1">
      <c r="A20" s="48" t="s">
        <v>127</v>
      </c>
      <c r="B20" s="49" t="s">
        <v>49</v>
      </c>
      <c r="C20" s="50" t="s">
        <v>41</v>
      </c>
      <c r="D20" s="51" t="s">
        <v>41</v>
      </c>
      <c r="E20" s="51" t="s">
        <v>41</v>
      </c>
      <c r="F20" s="51">
        <v>1</v>
      </c>
      <c r="G20" s="51">
        <v>33</v>
      </c>
      <c r="H20" s="51">
        <v>33</v>
      </c>
      <c r="I20" s="51" t="s">
        <v>41</v>
      </c>
      <c r="J20" s="51" t="s">
        <v>41</v>
      </c>
      <c r="K20" s="51" t="s">
        <v>41</v>
      </c>
      <c r="L20" s="51" t="s">
        <v>41</v>
      </c>
      <c r="M20" s="51" t="s">
        <v>41</v>
      </c>
      <c r="N20" s="51" t="s">
        <v>41</v>
      </c>
      <c r="O20" s="51" t="s">
        <v>41</v>
      </c>
      <c r="P20" s="51" t="s">
        <v>41</v>
      </c>
      <c r="Q20" s="51" t="s">
        <v>41</v>
      </c>
      <c r="R20" s="51" t="s">
        <v>41</v>
      </c>
      <c r="S20" s="51" t="s">
        <v>41</v>
      </c>
      <c r="T20" s="51" t="s">
        <v>41</v>
      </c>
      <c r="U20" s="51" t="s">
        <v>41</v>
      </c>
      <c r="V20" s="51" t="s">
        <v>41</v>
      </c>
      <c r="W20" s="51" t="s">
        <v>41</v>
      </c>
      <c r="X20" s="51" t="s">
        <v>41</v>
      </c>
      <c r="Y20" s="51" t="s">
        <v>41</v>
      </c>
      <c r="Z20" s="51" t="s">
        <v>41</v>
      </c>
      <c r="AA20" s="53" t="s">
        <v>128</v>
      </c>
    </row>
    <row r="21" spans="1:27" s="54" customFormat="1" ht="12.75" customHeight="1">
      <c r="A21" s="48" t="s">
        <v>129</v>
      </c>
      <c r="B21" s="49" t="s">
        <v>130</v>
      </c>
      <c r="C21" s="50">
        <v>7</v>
      </c>
      <c r="D21" s="51">
        <v>182</v>
      </c>
      <c r="E21" s="51">
        <v>171</v>
      </c>
      <c r="F21" s="51">
        <v>7</v>
      </c>
      <c r="G21" s="51">
        <v>299</v>
      </c>
      <c r="H21" s="51">
        <v>272</v>
      </c>
      <c r="I21" s="51">
        <v>3</v>
      </c>
      <c r="J21" s="51">
        <v>263</v>
      </c>
      <c r="K21" s="51">
        <v>253</v>
      </c>
      <c r="L21" s="51">
        <v>2</v>
      </c>
      <c r="M21" s="51">
        <v>345</v>
      </c>
      <c r="N21" s="51">
        <v>327</v>
      </c>
      <c r="O21" s="51">
        <v>1</v>
      </c>
      <c r="P21" s="51">
        <v>229</v>
      </c>
      <c r="Q21" s="51">
        <v>229</v>
      </c>
      <c r="R21" s="51" t="s">
        <v>41</v>
      </c>
      <c r="S21" s="51" t="s">
        <v>41</v>
      </c>
      <c r="T21" s="51" t="s">
        <v>41</v>
      </c>
      <c r="U21" s="51" t="s">
        <v>41</v>
      </c>
      <c r="V21" s="51" t="s">
        <v>41</v>
      </c>
      <c r="W21" s="51" t="s">
        <v>41</v>
      </c>
      <c r="X21" s="51" t="s">
        <v>41</v>
      </c>
      <c r="Y21" s="51" t="s">
        <v>41</v>
      </c>
      <c r="Z21" s="51" t="s">
        <v>41</v>
      </c>
      <c r="AA21" s="53">
        <v>13</v>
      </c>
    </row>
    <row r="22" spans="1:27" s="41" customFormat="1" ht="12.75" customHeight="1">
      <c r="A22" s="42" t="s">
        <v>52</v>
      </c>
      <c r="B22" s="43" t="s">
        <v>131</v>
      </c>
      <c r="C22" s="38">
        <f>SUM(C23:C25)</f>
        <v>220</v>
      </c>
      <c r="D22" s="39">
        <f>SUM(D23:D25)</f>
        <v>7267</v>
      </c>
      <c r="E22" s="39">
        <f>SUM(E23:E25)</f>
        <v>5135</v>
      </c>
      <c r="F22" s="39">
        <f>SUM(F23:F25)</f>
        <v>149</v>
      </c>
      <c r="G22" s="39">
        <f>SUM(G23:G25)</f>
        <v>7897</v>
      </c>
      <c r="H22" s="39">
        <f aca="true" t="shared" si="3" ref="H22:W22">SUM(H23:H25)</f>
        <v>5519</v>
      </c>
      <c r="I22" s="39">
        <f t="shared" si="3"/>
        <v>78</v>
      </c>
      <c r="J22" s="39">
        <f t="shared" si="3"/>
        <v>7205</v>
      </c>
      <c r="K22" s="39">
        <f t="shared" si="3"/>
        <v>5093</v>
      </c>
      <c r="L22" s="39">
        <f t="shared" si="3"/>
        <v>15</v>
      </c>
      <c r="M22" s="39">
        <f t="shared" si="3"/>
        <v>2308</v>
      </c>
      <c r="N22" s="39">
        <f t="shared" si="3"/>
        <v>2091</v>
      </c>
      <c r="O22" s="39">
        <f t="shared" si="3"/>
        <v>6</v>
      </c>
      <c r="P22" s="39">
        <f t="shared" si="3"/>
        <v>1479</v>
      </c>
      <c r="Q22" s="39">
        <f t="shared" si="3"/>
        <v>1361</v>
      </c>
      <c r="R22" s="39">
        <f t="shared" si="3"/>
        <v>3</v>
      </c>
      <c r="S22" s="39">
        <f t="shared" si="3"/>
        <v>1361</v>
      </c>
      <c r="T22" s="39">
        <f t="shared" si="3"/>
        <v>1286</v>
      </c>
      <c r="U22" s="39">
        <f t="shared" si="3"/>
        <v>1</v>
      </c>
      <c r="V22" s="39">
        <f t="shared" si="3"/>
        <v>913</v>
      </c>
      <c r="W22" s="39">
        <f t="shared" si="3"/>
        <v>913</v>
      </c>
      <c r="X22" s="39" t="s">
        <v>41</v>
      </c>
      <c r="Y22" s="39" t="s">
        <v>41</v>
      </c>
      <c r="Z22" s="39" t="s">
        <v>41</v>
      </c>
      <c r="AA22" s="40" t="s">
        <v>54</v>
      </c>
    </row>
    <row r="23" spans="1:27" s="54" customFormat="1" ht="12.75" customHeight="1">
      <c r="A23" s="48" t="s">
        <v>132</v>
      </c>
      <c r="B23" s="49" t="s">
        <v>55</v>
      </c>
      <c r="C23" s="50">
        <v>132</v>
      </c>
      <c r="D23" s="51">
        <v>4832</v>
      </c>
      <c r="E23" s="51">
        <v>3054</v>
      </c>
      <c r="F23" s="51">
        <v>108</v>
      </c>
      <c r="G23" s="51">
        <v>6197</v>
      </c>
      <c r="H23" s="51">
        <v>3968</v>
      </c>
      <c r="I23" s="51">
        <v>62</v>
      </c>
      <c r="J23" s="51">
        <v>6074</v>
      </c>
      <c r="K23" s="51">
        <v>4024</v>
      </c>
      <c r="L23" s="51">
        <v>9</v>
      </c>
      <c r="M23" s="51">
        <v>1443</v>
      </c>
      <c r="N23" s="51">
        <v>1289</v>
      </c>
      <c r="O23" s="51">
        <v>4</v>
      </c>
      <c r="P23" s="51">
        <v>1032</v>
      </c>
      <c r="Q23" s="51">
        <v>915</v>
      </c>
      <c r="R23" s="51">
        <v>3</v>
      </c>
      <c r="S23" s="51">
        <v>1361</v>
      </c>
      <c r="T23" s="51">
        <v>1286</v>
      </c>
      <c r="U23" s="51" t="s">
        <v>41</v>
      </c>
      <c r="V23" s="51" t="s">
        <v>41</v>
      </c>
      <c r="W23" s="51" t="s">
        <v>41</v>
      </c>
      <c r="X23" s="51" t="s">
        <v>41</v>
      </c>
      <c r="Y23" s="51" t="s">
        <v>41</v>
      </c>
      <c r="Z23" s="51" t="s">
        <v>41</v>
      </c>
      <c r="AA23" s="57">
        <v>15</v>
      </c>
    </row>
    <row r="24" spans="1:27" s="54" customFormat="1" ht="12.75" customHeight="1">
      <c r="A24" s="48" t="s">
        <v>133</v>
      </c>
      <c r="B24" s="58" t="s">
        <v>134</v>
      </c>
      <c r="C24" s="50">
        <v>36</v>
      </c>
      <c r="D24" s="51">
        <v>975</v>
      </c>
      <c r="E24" s="51">
        <v>849</v>
      </c>
      <c r="F24" s="51">
        <v>13</v>
      </c>
      <c r="G24" s="51">
        <v>556</v>
      </c>
      <c r="H24" s="51">
        <v>466</v>
      </c>
      <c r="I24" s="51">
        <v>5</v>
      </c>
      <c r="J24" s="51">
        <v>303</v>
      </c>
      <c r="K24" s="55">
        <v>285</v>
      </c>
      <c r="L24" s="51" t="s">
        <v>41</v>
      </c>
      <c r="M24" s="51" t="s">
        <v>41</v>
      </c>
      <c r="N24" s="51" t="s">
        <v>41</v>
      </c>
      <c r="O24" s="51" t="s">
        <v>41</v>
      </c>
      <c r="P24" s="51" t="s">
        <v>41</v>
      </c>
      <c r="Q24" s="51" t="s">
        <v>41</v>
      </c>
      <c r="R24" s="51" t="s">
        <v>41</v>
      </c>
      <c r="S24" s="51" t="s">
        <v>41</v>
      </c>
      <c r="T24" s="51" t="s">
        <v>41</v>
      </c>
      <c r="U24" s="51" t="s">
        <v>41</v>
      </c>
      <c r="V24" s="51" t="s">
        <v>41</v>
      </c>
      <c r="W24" s="51" t="s">
        <v>41</v>
      </c>
      <c r="X24" s="51" t="s">
        <v>41</v>
      </c>
      <c r="Y24" s="51" t="s">
        <v>41</v>
      </c>
      <c r="Z24" s="51" t="s">
        <v>41</v>
      </c>
      <c r="AA24" s="53">
        <v>16</v>
      </c>
    </row>
    <row r="25" spans="1:27" s="54" customFormat="1" ht="12.75" customHeight="1">
      <c r="A25" s="48" t="s">
        <v>135</v>
      </c>
      <c r="B25" s="49" t="s">
        <v>57</v>
      </c>
      <c r="C25" s="50">
        <v>52</v>
      </c>
      <c r="D25" s="51">
        <v>1460</v>
      </c>
      <c r="E25" s="51">
        <v>1232</v>
      </c>
      <c r="F25" s="51">
        <v>28</v>
      </c>
      <c r="G25" s="51">
        <v>1144</v>
      </c>
      <c r="H25" s="51">
        <v>1085</v>
      </c>
      <c r="I25" s="51">
        <v>11</v>
      </c>
      <c r="J25" s="51">
        <v>828</v>
      </c>
      <c r="K25" s="51">
        <v>784</v>
      </c>
      <c r="L25" s="51">
        <v>6</v>
      </c>
      <c r="M25" s="51">
        <v>865</v>
      </c>
      <c r="N25" s="51">
        <v>802</v>
      </c>
      <c r="O25" s="51">
        <v>2</v>
      </c>
      <c r="P25" s="51">
        <v>447</v>
      </c>
      <c r="Q25" s="51">
        <v>446</v>
      </c>
      <c r="R25" s="51" t="s">
        <v>41</v>
      </c>
      <c r="S25" s="51" t="s">
        <v>41</v>
      </c>
      <c r="T25" s="51" t="s">
        <v>41</v>
      </c>
      <c r="U25" s="51">
        <v>1</v>
      </c>
      <c r="V25" s="51">
        <v>913</v>
      </c>
      <c r="W25" s="51">
        <v>913</v>
      </c>
      <c r="X25" s="51" t="s">
        <v>41</v>
      </c>
      <c r="Y25" s="51" t="s">
        <v>41</v>
      </c>
      <c r="Z25" s="51" t="s">
        <v>41</v>
      </c>
      <c r="AA25" s="53">
        <v>17</v>
      </c>
    </row>
    <row r="26" spans="1:27" s="41" customFormat="1" ht="12.75" customHeight="1">
      <c r="A26" s="42" t="s">
        <v>58</v>
      </c>
      <c r="B26" s="43" t="s">
        <v>136</v>
      </c>
      <c r="C26" s="38">
        <v>203</v>
      </c>
      <c r="D26" s="45">
        <f aca="true" t="shared" si="4" ref="D26:Z26">SUM(D27:D46)</f>
        <v>5595</v>
      </c>
      <c r="E26" s="45">
        <f t="shared" si="4"/>
        <v>4789</v>
      </c>
      <c r="F26" s="45">
        <f t="shared" si="4"/>
        <v>179</v>
      </c>
      <c r="G26" s="45">
        <f t="shared" si="4"/>
        <v>7634</v>
      </c>
      <c r="H26" s="45">
        <f t="shared" si="4"/>
        <v>6751</v>
      </c>
      <c r="I26" s="45">
        <f t="shared" si="4"/>
        <v>133</v>
      </c>
      <c r="J26" s="45">
        <f t="shared" si="4"/>
        <v>9758</v>
      </c>
      <c r="K26" s="39">
        <f t="shared" si="4"/>
        <v>9031</v>
      </c>
      <c r="L26" s="39">
        <f t="shared" si="4"/>
        <v>54</v>
      </c>
      <c r="M26" s="39">
        <f t="shared" si="4"/>
        <v>8327</v>
      </c>
      <c r="N26" s="39">
        <f t="shared" si="4"/>
        <v>7417</v>
      </c>
      <c r="O26" s="39">
        <f t="shared" si="4"/>
        <v>12</v>
      </c>
      <c r="P26" s="39">
        <f t="shared" si="4"/>
        <v>2887</v>
      </c>
      <c r="Q26" s="39">
        <f t="shared" si="4"/>
        <v>2851</v>
      </c>
      <c r="R26" s="39">
        <f t="shared" si="4"/>
        <v>14</v>
      </c>
      <c r="S26" s="39">
        <f t="shared" si="4"/>
        <v>5889</v>
      </c>
      <c r="T26" s="39">
        <f t="shared" si="4"/>
        <v>5765</v>
      </c>
      <c r="U26" s="39">
        <f t="shared" si="4"/>
        <v>8</v>
      </c>
      <c r="V26" s="39">
        <f t="shared" si="4"/>
        <v>5549</v>
      </c>
      <c r="W26" s="39">
        <f t="shared" si="4"/>
        <v>5465</v>
      </c>
      <c r="X26" s="39">
        <f t="shared" si="4"/>
        <v>3</v>
      </c>
      <c r="Y26" s="39">
        <f t="shared" si="4"/>
        <v>6124</v>
      </c>
      <c r="Z26" s="39">
        <f t="shared" si="4"/>
        <v>6109</v>
      </c>
      <c r="AA26" s="40" t="s">
        <v>60</v>
      </c>
    </row>
    <row r="27" spans="1:27" s="54" customFormat="1" ht="12.75" customHeight="1">
      <c r="A27" s="59" t="s">
        <v>137</v>
      </c>
      <c r="B27" s="49" t="s">
        <v>138</v>
      </c>
      <c r="C27" s="50">
        <v>32</v>
      </c>
      <c r="D27" s="51">
        <v>969</v>
      </c>
      <c r="E27" s="51">
        <v>743</v>
      </c>
      <c r="F27" s="51">
        <v>29</v>
      </c>
      <c r="G27" s="51">
        <v>1405</v>
      </c>
      <c r="H27" s="51">
        <v>1076</v>
      </c>
      <c r="I27" s="51">
        <v>13</v>
      </c>
      <c r="J27" s="51">
        <v>1061</v>
      </c>
      <c r="K27" s="51">
        <v>867</v>
      </c>
      <c r="L27" s="51">
        <v>14</v>
      </c>
      <c r="M27" s="51">
        <v>2516</v>
      </c>
      <c r="N27" s="51">
        <v>2020</v>
      </c>
      <c r="O27" s="51">
        <v>1</v>
      </c>
      <c r="P27" s="51">
        <v>206</v>
      </c>
      <c r="Q27" s="51">
        <v>200</v>
      </c>
      <c r="R27" s="51" t="s">
        <v>41</v>
      </c>
      <c r="S27" s="51" t="s">
        <v>41</v>
      </c>
      <c r="T27" s="51" t="s">
        <v>41</v>
      </c>
      <c r="U27" s="51" t="s">
        <v>41</v>
      </c>
      <c r="V27" s="51" t="s">
        <v>41</v>
      </c>
      <c r="W27" s="51" t="s">
        <v>41</v>
      </c>
      <c r="X27" s="51" t="s">
        <v>41</v>
      </c>
      <c r="Y27" s="51" t="s">
        <v>41</v>
      </c>
      <c r="Z27" s="51" t="s">
        <v>41</v>
      </c>
      <c r="AA27" s="57" t="s">
        <v>139</v>
      </c>
    </row>
    <row r="28" spans="1:27" s="54" customFormat="1" ht="12.75" customHeight="1">
      <c r="A28" s="48" t="s">
        <v>140</v>
      </c>
      <c r="B28" s="58" t="s">
        <v>63</v>
      </c>
      <c r="C28" s="50">
        <v>8</v>
      </c>
      <c r="D28" s="51">
        <v>192</v>
      </c>
      <c r="E28" s="51">
        <v>181</v>
      </c>
      <c r="F28" s="51">
        <v>12</v>
      </c>
      <c r="G28" s="51">
        <v>491</v>
      </c>
      <c r="H28" s="51">
        <v>467</v>
      </c>
      <c r="I28" s="51">
        <v>6</v>
      </c>
      <c r="J28" s="51">
        <v>431</v>
      </c>
      <c r="K28" s="55">
        <v>413</v>
      </c>
      <c r="L28" s="55">
        <v>4</v>
      </c>
      <c r="M28" s="55">
        <v>493</v>
      </c>
      <c r="N28" s="55">
        <v>484</v>
      </c>
      <c r="O28" s="51" t="s">
        <v>41</v>
      </c>
      <c r="P28" s="51" t="s">
        <v>41</v>
      </c>
      <c r="Q28" s="51" t="s">
        <v>41</v>
      </c>
      <c r="R28" s="55">
        <v>2</v>
      </c>
      <c r="S28" s="55">
        <v>716</v>
      </c>
      <c r="T28" s="55">
        <v>714</v>
      </c>
      <c r="U28" s="55">
        <v>1</v>
      </c>
      <c r="V28" s="55">
        <v>808</v>
      </c>
      <c r="W28" s="55">
        <v>808</v>
      </c>
      <c r="X28" s="51" t="s">
        <v>41</v>
      </c>
      <c r="Y28" s="51" t="s">
        <v>41</v>
      </c>
      <c r="Z28" s="51" t="s">
        <v>41</v>
      </c>
      <c r="AA28" s="53">
        <v>20</v>
      </c>
    </row>
    <row r="29" spans="1:27" s="54" customFormat="1" ht="12.75" customHeight="1">
      <c r="A29" s="48" t="s">
        <v>141</v>
      </c>
      <c r="B29" s="49" t="s">
        <v>64</v>
      </c>
      <c r="C29" s="50">
        <v>5</v>
      </c>
      <c r="D29" s="51">
        <v>158</v>
      </c>
      <c r="E29" s="51">
        <v>123</v>
      </c>
      <c r="F29" s="51">
        <v>23</v>
      </c>
      <c r="G29" s="51">
        <v>923</v>
      </c>
      <c r="H29" s="51">
        <v>850</v>
      </c>
      <c r="I29" s="51">
        <v>13</v>
      </c>
      <c r="J29" s="51">
        <v>1031</v>
      </c>
      <c r="K29" s="51">
        <v>922</v>
      </c>
      <c r="L29" s="51">
        <v>7</v>
      </c>
      <c r="M29" s="51">
        <v>980</v>
      </c>
      <c r="N29" s="51">
        <v>858</v>
      </c>
      <c r="O29" s="51" t="s">
        <v>41</v>
      </c>
      <c r="P29" s="51" t="s">
        <v>41</v>
      </c>
      <c r="Q29" s="51" t="s">
        <v>41</v>
      </c>
      <c r="R29" s="51" t="s">
        <v>41</v>
      </c>
      <c r="S29" s="51" t="s">
        <v>41</v>
      </c>
      <c r="T29" s="51" t="s">
        <v>41</v>
      </c>
      <c r="U29" s="51" t="s">
        <v>41</v>
      </c>
      <c r="V29" s="51" t="s">
        <v>41</v>
      </c>
      <c r="W29" s="51" t="s">
        <v>41</v>
      </c>
      <c r="X29" s="51" t="s">
        <v>41</v>
      </c>
      <c r="Y29" s="51" t="s">
        <v>41</v>
      </c>
      <c r="Z29" s="51" t="s">
        <v>41</v>
      </c>
      <c r="AA29" s="53">
        <v>21</v>
      </c>
    </row>
    <row r="30" spans="1:27" s="54" customFormat="1" ht="12.75" customHeight="1">
      <c r="A30" s="48" t="s">
        <v>142</v>
      </c>
      <c r="B30" s="49" t="s">
        <v>65</v>
      </c>
      <c r="C30" s="50">
        <v>22</v>
      </c>
      <c r="D30" s="51">
        <v>574</v>
      </c>
      <c r="E30" s="51">
        <v>508</v>
      </c>
      <c r="F30" s="51">
        <v>12</v>
      </c>
      <c r="G30" s="51">
        <v>500</v>
      </c>
      <c r="H30" s="51">
        <v>455</v>
      </c>
      <c r="I30" s="51">
        <v>9</v>
      </c>
      <c r="J30" s="51">
        <v>611</v>
      </c>
      <c r="K30" s="51">
        <v>561</v>
      </c>
      <c r="L30" s="51">
        <v>2</v>
      </c>
      <c r="M30" s="51">
        <v>316</v>
      </c>
      <c r="N30" s="51">
        <v>312</v>
      </c>
      <c r="O30" s="51" t="s">
        <v>41</v>
      </c>
      <c r="P30" s="51" t="s">
        <v>41</v>
      </c>
      <c r="Q30" s="51" t="s">
        <v>41</v>
      </c>
      <c r="R30" s="51" t="s">
        <v>41</v>
      </c>
      <c r="S30" s="51" t="s">
        <v>41</v>
      </c>
      <c r="T30" s="51" t="s">
        <v>41</v>
      </c>
      <c r="U30" s="51">
        <v>1</v>
      </c>
      <c r="V30" s="51">
        <v>597</v>
      </c>
      <c r="W30" s="51">
        <v>590</v>
      </c>
      <c r="X30" s="51" t="s">
        <v>41</v>
      </c>
      <c r="Y30" s="51" t="s">
        <v>41</v>
      </c>
      <c r="Z30" s="51" t="s">
        <v>41</v>
      </c>
      <c r="AA30" s="53">
        <v>22</v>
      </c>
    </row>
    <row r="31" spans="1:27" s="54" customFormat="1" ht="12.75" customHeight="1">
      <c r="A31" s="48" t="s">
        <v>143</v>
      </c>
      <c r="B31" s="49" t="s">
        <v>66</v>
      </c>
      <c r="C31" s="50">
        <v>21</v>
      </c>
      <c r="D31" s="51">
        <v>550</v>
      </c>
      <c r="E31" s="51">
        <v>479</v>
      </c>
      <c r="F31" s="51">
        <v>9</v>
      </c>
      <c r="G31" s="51">
        <v>356</v>
      </c>
      <c r="H31" s="51">
        <v>326</v>
      </c>
      <c r="I31" s="51">
        <v>4</v>
      </c>
      <c r="J31" s="51">
        <v>289</v>
      </c>
      <c r="K31" s="51">
        <v>275</v>
      </c>
      <c r="L31" s="51">
        <v>4</v>
      </c>
      <c r="M31" s="51">
        <v>575</v>
      </c>
      <c r="N31" s="51">
        <v>554</v>
      </c>
      <c r="O31" s="51" t="s">
        <v>41</v>
      </c>
      <c r="P31" s="51" t="s">
        <v>41</v>
      </c>
      <c r="Q31" s="51" t="s">
        <v>41</v>
      </c>
      <c r="R31" s="51" t="s">
        <v>41</v>
      </c>
      <c r="S31" s="51" t="s">
        <v>41</v>
      </c>
      <c r="T31" s="51" t="s">
        <v>41</v>
      </c>
      <c r="U31" s="51" t="s">
        <v>41</v>
      </c>
      <c r="V31" s="51" t="s">
        <v>41</v>
      </c>
      <c r="W31" s="51" t="s">
        <v>41</v>
      </c>
      <c r="X31" s="51" t="s">
        <v>41</v>
      </c>
      <c r="Y31" s="51" t="s">
        <v>41</v>
      </c>
      <c r="Z31" s="51" t="s">
        <v>41</v>
      </c>
      <c r="AA31" s="53">
        <v>23</v>
      </c>
    </row>
    <row r="32" spans="1:27" s="54" customFormat="1" ht="12.75" customHeight="1">
      <c r="A32" s="48" t="s">
        <v>144</v>
      </c>
      <c r="B32" s="49" t="s">
        <v>145</v>
      </c>
      <c r="C32" s="50">
        <v>7</v>
      </c>
      <c r="D32" s="51">
        <v>225</v>
      </c>
      <c r="E32" s="51">
        <v>178</v>
      </c>
      <c r="F32" s="51">
        <v>1</v>
      </c>
      <c r="G32" s="51">
        <v>54</v>
      </c>
      <c r="H32" s="51">
        <v>48</v>
      </c>
      <c r="I32" s="51" t="s">
        <v>41</v>
      </c>
      <c r="J32" s="51" t="s">
        <v>41</v>
      </c>
      <c r="K32" s="51" t="s">
        <v>41</v>
      </c>
      <c r="L32" s="51">
        <v>3</v>
      </c>
      <c r="M32" s="51">
        <v>470</v>
      </c>
      <c r="N32" s="51">
        <v>431</v>
      </c>
      <c r="O32" s="51" t="s">
        <v>41</v>
      </c>
      <c r="P32" s="51" t="s">
        <v>41</v>
      </c>
      <c r="Q32" s="51" t="s">
        <v>41</v>
      </c>
      <c r="R32" s="51">
        <v>2</v>
      </c>
      <c r="S32" s="51">
        <v>813</v>
      </c>
      <c r="T32" s="51">
        <v>800</v>
      </c>
      <c r="U32" s="51" t="s">
        <v>41</v>
      </c>
      <c r="V32" s="51" t="s">
        <v>41</v>
      </c>
      <c r="W32" s="51" t="s">
        <v>41</v>
      </c>
      <c r="X32" s="51" t="s">
        <v>41</v>
      </c>
      <c r="Y32" s="51" t="s">
        <v>41</v>
      </c>
      <c r="Z32" s="51" t="s">
        <v>41</v>
      </c>
      <c r="AA32" s="53">
        <v>24</v>
      </c>
    </row>
    <row r="33" spans="1:27" s="54" customFormat="1" ht="12.75" customHeight="1">
      <c r="A33" s="48" t="s">
        <v>146</v>
      </c>
      <c r="B33" s="49" t="s">
        <v>68</v>
      </c>
      <c r="C33" s="50">
        <v>12</v>
      </c>
      <c r="D33" s="51">
        <v>336</v>
      </c>
      <c r="E33" s="51">
        <v>287</v>
      </c>
      <c r="F33" s="51">
        <v>5</v>
      </c>
      <c r="G33" s="51">
        <v>212</v>
      </c>
      <c r="H33" s="51">
        <v>195</v>
      </c>
      <c r="I33" s="51">
        <v>4</v>
      </c>
      <c r="J33" s="51">
        <v>297</v>
      </c>
      <c r="K33" s="51">
        <v>288</v>
      </c>
      <c r="L33" s="51" t="s">
        <v>41</v>
      </c>
      <c r="M33" s="51" t="s">
        <v>41</v>
      </c>
      <c r="N33" s="51" t="s">
        <v>41</v>
      </c>
      <c r="O33" s="51" t="s">
        <v>41</v>
      </c>
      <c r="P33" s="51" t="s">
        <v>41</v>
      </c>
      <c r="Q33" s="51" t="s">
        <v>41</v>
      </c>
      <c r="R33" s="51">
        <v>1</v>
      </c>
      <c r="S33" s="51">
        <v>465</v>
      </c>
      <c r="T33" s="51">
        <v>461</v>
      </c>
      <c r="U33" s="51" t="s">
        <v>41</v>
      </c>
      <c r="V33" s="51" t="s">
        <v>41</v>
      </c>
      <c r="W33" s="51" t="s">
        <v>41</v>
      </c>
      <c r="X33" s="51" t="s">
        <v>41</v>
      </c>
      <c r="Y33" s="51" t="s">
        <v>41</v>
      </c>
      <c r="Z33" s="51" t="s">
        <v>41</v>
      </c>
      <c r="AA33" s="53">
        <v>25</v>
      </c>
    </row>
    <row r="34" spans="1:27" s="54" customFormat="1" ht="12.75" customHeight="1">
      <c r="A34" s="48" t="s">
        <v>147</v>
      </c>
      <c r="B34" s="49" t="s">
        <v>69</v>
      </c>
      <c r="C34" s="50">
        <v>4</v>
      </c>
      <c r="D34" s="51">
        <v>105</v>
      </c>
      <c r="E34" s="51">
        <v>96</v>
      </c>
      <c r="F34" s="51">
        <v>5</v>
      </c>
      <c r="G34" s="51">
        <v>206</v>
      </c>
      <c r="H34" s="51">
        <v>192</v>
      </c>
      <c r="I34" s="51">
        <v>7</v>
      </c>
      <c r="J34" s="51">
        <v>513</v>
      </c>
      <c r="K34" s="51">
        <v>483</v>
      </c>
      <c r="L34" s="51">
        <v>2</v>
      </c>
      <c r="M34" s="51">
        <v>280</v>
      </c>
      <c r="N34" s="51">
        <v>280</v>
      </c>
      <c r="O34" s="51">
        <v>1</v>
      </c>
      <c r="P34" s="51">
        <v>222</v>
      </c>
      <c r="Q34" s="51">
        <v>220</v>
      </c>
      <c r="R34" s="51">
        <v>1</v>
      </c>
      <c r="S34" s="51">
        <v>410</v>
      </c>
      <c r="T34" s="51">
        <v>409</v>
      </c>
      <c r="U34" s="51">
        <v>1</v>
      </c>
      <c r="V34" s="51">
        <v>972</v>
      </c>
      <c r="W34" s="51">
        <v>915</v>
      </c>
      <c r="X34" s="51" t="s">
        <v>41</v>
      </c>
      <c r="Y34" s="51" t="s">
        <v>41</v>
      </c>
      <c r="Z34" s="51" t="s">
        <v>41</v>
      </c>
      <c r="AA34" s="53">
        <v>26</v>
      </c>
    </row>
    <row r="35" spans="1:27" s="54" customFormat="1" ht="12.75" customHeight="1">
      <c r="A35" s="48" t="s">
        <v>148</v>
      </c>
      <c r="B35" s="49" t="s">
        <v>70</v>
      </c>
      <c r="C35" s="50">
        <v>2</v>
      </c>
      <c r="D35" s="51">
        <v>58</v>
      </c>
      <c r="E35" s="51">
        <v>47</v>
      </c>
      <c r="F35" s="51">
        <v>1</v>
      </c>
      <c r="G35" s="51">
        <v>34</v>
      </c>
      <c r="H35" s="51">
        <v>32</v>
      </c>
      <c r="I35" s="51">
        <v>1</v>
      </c>
      <c r="J35" s="51">
        <v>91</v>
      </c>
      <c r="K35" s="51">
        <v>90</v>
      </c>
      <c r="L35" s="51" t="s">
        <v>41</v>
      </c>
      <c r="M35" s="51" t="s">
        <v>41</v>
      </c>
      <c r="N35" s="51" t="s">
        <v>41</v>
      </c>
      <c r="O35" s="51" t="s">
        <v>41</v>
      </c>
      <c r="P35" s="51" t="s">
        <v>41</v>
      </c>
      <c r="Q35" s="51" t="s">
        <v>41</v>
      </c>
      <c r="R35" s="51">
        <v>1</v>
      </c>
      <c r="S35" s="51">
        <v>429</v>
      </c>
      <c r="T35" s="51">
        <v>427</v>
      </c>
      <c r="U35" s="51" t="s">
        <v>41</v>
      </c>
      <c r="V35" s="51" t="s">
        <v>41</v>
      </c>
      <c r="W35" s="51" t="s">
        <v>41</v>
      </c>
      <c r="X35" s="51" t="s">
        <v>41</v>
      </c>
      <c r="Y35" s="51" t="s">
        <v>41</v>
      </c>
      <c r="Z35" s="51" t="s">
        <v>41</v>
      </c>
      <c r="AA35" s="53">
        <v>27</v>
      </c>
    </row>
    <row r="36" spans="1:27" s="54" customFormat="1" ht="12.75" customHeight="1">
      <c r="A36" s="48" t="s">
        <v>149</v>
      </c>
      <c r="B36" s="49" t="s">
        <v>71</v>
      </c>
      <c r="C36" s="50">
        <v>1</v>
      </c>
      <c r="D36" s="51">
        <v>31</v>
      </c>
      <c r="E36" s="51">
        <v>28</v>
      </c>
      <c r="F36" s="51">
        <v>1</v>
      </c>
      <c r="G36" s="51">
        <v>52</v>
      </c>
      <c r="H36" s="51">
        <v>48</v>
      </c>
      <c r="I36" s="51">
        <v>4</v>
      </c>
      <c r="J36" s="51">
        <v>276</v>
      </c>
      <c r="K36" s="51">
        <v>271</v>
      </c>
      <c r="L36" s="51" t="s">
        <v>41</v>
      </c>
      <c r="M36" s="51" t="s">
        <v>41</v>
      </c>
      <c r="N36" s="51" t="s">
        <v>41</v>
      </c>
      <c r="O36" s="51" t="s">
        <v>41</v>
      </c>
      <c r="P36" s="51" t="s">
        <v>41</v>
      </c>
      <c r="Q36" s="51" t="s">
        <v>41</v>
      </c>
      <c r="R36" s="51" t="s">
        <v>41</v>
      </c>
      <c r="S36" s="51" t="s">
        <v>41</v>
      </c>
      <c r="T36" s="51" t="s">
        <v>41</v>
      </c>
      <c r="U36" s="51" t="s">
        <v>41</v>
      </c>
      <c r="V36" s="51" t="s">
        <v>41</v>
      </c>
      <c r="W36" s="51" t="s">
        <v>41</v>
      </c>
      <c r="X36" s="51" t="s">
        <v>41</v>
      </c>
      <c r="Y36" s="51" t="s">
        <v>41</v>
      </c>
      <c r="Z36" s="51" t="s">
        <v>41</v>
      </c>
      <c r="AA36" s="53">
        <v>28</v>
      </c>
    </row>
    <row r="37" spans="1:27" s="54" customFormat="1" ht="12.75" customHeight="1">
      <c r="A37" s="48" t="s">
        <v>150</v>
      </c>
      <c r="B37" s="49" t="s">
        <v>72</v>
      </c>
      <c r="C37" s="50">
        <v>1</v>
      </c>
      <c r="D37" s="51">
        <v>23</v>
      </c>
      <c r="E37" s="51">
        <v>22</v>
      </c>
      <c r="F37" s="51" t="s">
        <v>41</v>
      </c>
      <c r="G37" s="51" t="s">
        <v>41</v>
      </c>
      <c r="H37" s="51" t="s">
        <v>41</v>
      </c>
      <c r="I37" s="51" t="s">
        <v>41</v>
      </c>
      <c r="J37" s="51" t="s">
        <v>41</v>
      </c>
      <c r="K37" s="51" t="s">
        <v>41</v>
      </c>
      <c r="L37" s="51" t="s">
        <v>41</v>
      </c>
      <c r="M37" s="51" t="s">
        <v>41</v>
      </c>
      <c r="N37" s="51" t="s">
        <v>41</v>
      </c>
      <c r="O37" s="51" t="s">
        <v>41</v>
      </c>
      <c r="P37" s="51" t="s">
        <v>41</v>
      </c>
      <c r="Q37" s="51" t="s">
        <v>41</v>
      </c>
      <c r="R37" s="51" t="s">
        <v>41</v>
      </c>
      <c r="S37" s="51" t="s">
        <v>41</v>
      </c>
      <c r="T37" s="51" t="s">
        <v>41</v>
      </c>
      <c r="U37" s="51" t="s">
        <v>41</v>
      </c>
      <c r="V37" s="51" t="s">
        <v>41</v>
      </c>
      <c r="W37" s="51" t="s">
        <v>41</v>
      </c>
      <c r="X37" s="51" t="s">
        <v>41</v>
      </c>
      <c r="Y37" s="51" t="s">
        <v>41</v>
      </c>
      <c r="Z37" s="51" t="s">
        <v>41</v>
      </c>
      <c r="AA37" s="53">
        <v>29</v>
      </c>
    </row>
    <row r="38" spans="1:27" s="54" customFormat="1" ht="12.75" customHeight="1">
      <c r="A38" s="48" t="s">
        <v>151</v>
      </c>
      <c r="B38" s="49" t="s">
        <v>73</v>
      </c>
      <c r="C38" s="50">
        <v>33</v>
      </c>
      <c r="D38" s="51">
        <v>861</v>
      </c>
      <c r="E38" s="51">
        <v>784</v>
      </c>
      <c r="F38" s="51">
        <v>25</v>
      </c>
      <c r="G38" s="51">
        <v>952</v>
      </c>
      <c r="H38" s="51">
        <v>914</v>
      </c>
      <c r="I38" s="51">
        <v>18</v>
      </c>
      <c r="J38" s="51">
        <v>1293</v>
      </c>
      <c r="K38" s="51">
        <v>1242</v>
      </c>
      <c r="L38" s="51">
        <v>5</v>
      </c>
      <c r="M38" s="51">
        <v>679</v>
      </c>
      <c r="N38" s="51">
        <v>665</v>
      </c>
      <c r="O38" s="51">
        <v>2</v>
      </c>
      <c r="P38" s="51">
        <v>460</v>
      </c>
      <c r="Q38" s="51">
        <v>459</v>
      </c>
      <c r="R38" s="51">
        <v>1</v>
      </c>
      <c r="S38" s="51">
        <v>514</v>
      </c>
      <c r="T38" s="51">
        <v>480</v>
      </c>
      <c r="U38" s="51">
        <v>1</v>
      </c>
      <c r="V38" s="51">
        <v>605</v>
      </c>
      <c r="W38" s="51">
        <v>605</v>
      </c>
      <c r="X38" s="51" t="s">
        <v>41</v>
      </c>
      <c r="Y38" s="51" t="s">
        <v>41</v>
      </c>
      <c r="Z38" s="51" t="s">
        <v>41</v>
      </c>
      <c r="AA38" s="53">
        <v>30</v>
      </c>
    </row>
    <row r="39" spans="1:27" s="54" customFormat="1" ht="12.75" customHeight="1">
      <c r="A39" s="48" t="s">
        <v>152</v>
      </c>
      <c r="B39" s="49" t="s">
        <v>74</v>
      </c>
      <c r="C39" s="50">
        <v>2</v>
      </c>
      <c r="D39" s="51">
        <v>55</v>
      </c>
      <c r="E39" s="51">
        <v>50</v>
      </c>
      <c r="F39" s="51">
        <v>4</v>
      </c>
      <c r="G39" s="51">
        <v>162</v>
      </c>
      <c r="H39" s="51">
        <v>146</v>
      </c>
      <c r="I39" s="51">
        <v>4</v>
      </c>
      <c r="J39" s="51">
        <v>284</v>
      </c>
      <c r="K39" s="51">
        <v>260</v>
      </c>
      <c r="L39" s="51">
        <v>1</v>
      </c>
      <c r="M39" s="51">
        <v>183</v>
      </c>
      <c r="N39" s="51">
        <v>183</v>
      </c>
      <c r="O39" s="51">
        <v>1</v>
      </c>
      <c r="P39" s="51">
        <v>288</v>
      </c>
      <c r="Q39" s="51">
        <v>287</v>
      </c>
      <c r="R39" s="51">
        <v>1</v>
      </c>
      <c r="S39" s="51">
        <v>339</v>
      </c>
      <c r="T39" s="51">
        <v>338</v>
      </c>
      <c r="U39" s="51" t="s">
        <v>41</v>
      </c>
      <c r="V39" s="51" t="s">
        <v>41</v>
      </c>
      <c r="W39" s="51" t="s">
        <v>41</v>
      </c>
      <c r="X39" s="51">
        <v>1</v>
      </c>
      <c r="Y39" s="51">
        <v>3707</v>
      </c>
      <c r="Z39" s="51">
        <v>3707</v>
      </c>
      <c r="AA39" s="53">
        <v>31</v>
      </c>
    </row>
    <row r="40" spans="1:27" s="54" customFormat="1" ht="12.75" customHeight="1">
      <c r="A40" s="48" t="s">
        <v>153</v>
      </c>
      <c r="B40" s="49" t="s">
        <v>75</v>
      </c>
      <c r="C40" s="50">
        <v>2</v>
      </c>
      <c r="D40" s="51">
        <v>57</v>
      </c>
      <c r="E40" s="51">
        <v>49</v>
      </c>
      <c r="F40" s="51">
        <v>1</v>
      </c>
      <c r="G40" s="51">
        <v>40</v>
      </c>
      <c r="H40" s="51">
        <v>36</v>
      </c>
      <c r="I40" s="51">
        <v>1</v>
      </c>
      <c r="J40" s="51">
        <v>82</v>
      </c>
      <c r="K40" s="51">
        <v>75</v>
      </c>
      <c r="L40" s="51" t="s">
        <v>41</v>
      </c>
      <c r="M40" s="51" t="s">
        <v>41</v>
      </c>
      <c r="N40" s="51" t="s">
        <v>41</v>
      </c>
      <c r="O40" s="51" t="s">
        <v>41</v>
      </c>
      <c r="P40" s="51" t="s">
        <v>41</v>
      </c>
      <c r="Q40" s="51" t="s">
        <v>41</v>
      </c>
      <c r="R40" s="51" t="s">
        <v>41</v>
      </c>
      <c r="S40" s="51" t="s">
        <v>41</v>
      </c>
      <c r="T40" s="51" t="s">
        <v>41</v>
      </c>
      <c r="U40" s="51">
        <v>1</v>
      </c>
      <c r="V40" s="51">
        <v>759</v>
      </c>
      <c r="W40" s="51">
        <v>751</v>
      </c>
      <c r="X40" s="51">
        <v>1</v>
      </c>
      <c r="Y40" s="51">
        <v>1164</v>
      </c>
      <c r="Z40" s="51">
        <v>1162</v>
      </c>
      <c r="AA40" s="53">
        <v>32</v>
      </c>
    </row>
    <row r="41" spans="1:27" s="54" customFormat="1" ht="12.75" customHeight="1">
      <c r="A41" s="48" t="s">
        <v>154</v>
      </c>
      <c r="B41" s="49" t="s">
        <v>76</v>
      </c>
      <c r="C41" s="50">
        <v>14</v>
      </c>
      <c r="D41" s="51">
        <v>393</v>
      </c>
      <c r="E41" s="51">
        <v>339</v>
      </c>
      <c r="F41" s="51">
        <v>9</v>
      </c>
      <c r="G41" s="51">
        <v>372</v>
      </c>
      <c r="H41" s="51">
        <v>335</v>
      </c>
      <c r="I41" s="51">
        <v>13</v>
      </c>
      <c r="J41" s="51">
        <v>933</v>
      </c>
      <c r="K41" s="51">
        <v>870</v>
      </c>
      <c r="L41" s="51">
        <v>3</v>
      </c>
      <c r="M41" s="51">
        <v>400</v>
      </c>
      <c r="N41" s="51">
        <v>389</v>
      </c>
      <c r="O41" s="51">
        <v>3</v>
      </c>
      <c r="P41" s="51">
        <v>734</v>
      </c>
      <c r="Q41" s="51">
        <v>723</v>
      </c>
      <c r="R41" s="51">
        <v>1</v>
      </c>
      <c r="S41" s="51">
        <v>492</v>
      </c>
      <c r="T41" s="51">
        <v>484</v>
      </c>
      <c r="U41" s="51">
        <v>1</v>
      </c>
      <c r="V41" s="51">
        <v>551</v>
      </c>
      <c r="W41" s="51">
        <v>550</v>
      </c>
      <c r="X41" s="51" t="s">
        <v>41</v>
      </c>
      <c r="Y41" s="51" t="s">
        <v>41</v>
      </c>
      <c r="Z41" s="51" t="s">
        <v>41</v>
      </c>
      <c r="AA41" s="53">
        <v>33</v>
      </c>
    </row>
    <row r="42" spans="1:27" s="54" customFormat="1" ht="12.75" customHeight="1">
      <c r="A42" s="48" t="s">
        <v>155</v>
      </c>
      <c r="B42" s="49" t="s">
        <v>77</v>
      </c>
      <c r="C42" s="50">
        <v>11</v>
      </c>
      <c r="D42" s="51">
        <v>291</v>
      </c>
      <c r="E42" s="51">
        <v>265</v>
      </c>
      <c r="F42" s="51">
        <v>11</v>
      </c>
      <c r="G42" s="51">
        <v>464</v>
      </c>
      <c r="H42" s="51">
        <v>428</v>
      </c>
      <c r="I42" s="51">
        <v>4</v>
      </c>
      <c r="J42" s="51">
        <v>340</v>
      </c>
      <c r="K42" s="51">
        <v>308</v>
      </c>
      <c r="L42" s="51">
        <v>3</v>
      </c>
      <c r="M42" s="51">
        <v>601</v>
      </c>
      <c r="N42" s="51">
        <v>445</v>
      </c>
      <c r="O42" s="51" t="s">
        <v>41</v>
      </c>
      <c r="P42" s="51" t="s">
        <v>41</v>
      </c>
      <c r="Q42" s="51" t="s">
        <v>41</v>
      </c>
      <c r="R42" s="51" t="s">
        <v>41</v>
      </c>
      <c r="S42" s="51" t="s">
        <v>41</v>
      </c>
      <c r="T42" s="51" t="s">
        <v>41</v>
      </c>
      <c r="U42" s="51" t="s">
        <v>41</v>
      </c>
      <c r="V42" s="51" t="s">
        <v>41</v>
      </c>
      <c r="W42" s="51" t="s">
        <v>41</v>
      </c>
      <c r="X42" s="51" t="s">
        <v>41</v>
      </c>
      <c r="Y42" s="51" t="s">
        <v>41</v>
      </c>
      <c r="Z42" s="51" t="s">
        <v>41</v>
      </c>
      <c r="AA42" s="53">
        <v>34</v>
      </c>
    </row>
    <row r="43" spans="1:27" s="54" customFormat="1" ht="12.75" customHeight="1">
      <c r="A43" s="48" t="s">
        <v>156</v>
      </c>
      <c r="B43" s="49" t="s">
        <v>78</v>
      </c>
      <c r="C43" s="50">
        <v>8</v>
      </c>
      <c r="D43" s="51">
        <v>217</v>
      </c>
      <c r="E43" s="51">
        <v>188</v>
      </c>
      <c r="F43" s="51">
        <v>12</v>
      </c>
      <c r="G43" s="51">
        <v>490</v>
      </c>
      <c r="H43" s="51">
        <v>455</v>
      </c>
      <c r="I43" s="51">
        <v>17</v>
      </c>
      <c r="J43" s="51">
        <v>1183</v>
      </c>
      <c r="K43" s="51">
        <v>1118</v>
      </c>
      <c r="L43" s="51">
        <v>1</v>
      </c>
      <c r="M43" s="51">
        <v>171</v>
      </c>
      <c r="N43" s="51">
        <v>171</v>
      </c>
      <c r="O43" s="51">
        <v>2</v>
      </c>
      <c r="P43" s="51">
        <v>477</v>
      </c>
      <c r="Q43" s="51">
        <v>465</v>
      </c>
      <c r="R43" s="51">
        <v>2</v>
      </c>
      <c r="S43" s="51">
        <v>807</v>
      </c>
      <c r="T43" s="51">
        <v>766</v>
      </c>
      <c r="U43" s="51">
        <v>1</v>
      </c>
      <c r="V43" s="51">
        <v>540</v>
      </c>
      <c r="W43" s="51">
        <v>530</v>
      </c>
      <c r="X43" s="51">
        <v>1</v>
      </c>
      <c r="Y43" s="51">
        <v>1253</v>
      </c>
      <c r="Z43" s="51">
        <v>1240</v>
      </c>
      <c r="AA43" s="53">
        <v>35</v>
      </c>
    </row>
    <row r="44" spans="1:27" s="54" customFormat="1" ht="12.75" customHeight="1">
      <c r="A44" s="48" t="s">
        <v>157</v>
      </c>
      <c r="B44" s="49" t="s">
        <v>79</v>
      </c>
      <c r="C44" s="50">
        <v>6</v>
      </c>
      <c r="D44" s="51">
        <v>187</v>
      </c>
      <c r="E44" s="51">
        <v>136</v>
      </c>
      <c r="F44" s="51">
        <v>7</v>
      </c>
      <c r="G44" s="51">
        <v>380</v>
      </c>
      <c r="H44" s="51">
        <v>279</v>
      </c>
      <c r="I44" s="51">
        <v>8</v>
      </c>
      <c r="J44" s="51">
        <v>582</v>
      </c>
      <c r="K44" s="51">
        <v>542</v>
      </c>
      <c r="L44" s="51">
        <v>2</v>
      </c>
      <c r="M44" s="51">
        <v>297</v>
      </c>
      <c r="N44" s="51">
        <v>271</v>
      </c>
      <c r="O44" s="51">
        <v>1</v>
      </c>
      <c r="P44" s="51">
        <v>261</v>
      </c>
      <c r="Q44" s="51">
        <v>258</v>
      </c>
      <c r="R44" s="51">
        <v>1</v>
      </c>
      <c r="S44" s="51">
        <v>499</v>
      </c>
      <c r="T44" s="51">
        <v>496</v>
      </c>
      <c r="U44" s="51">
        <v>1</v>
      </c>
      <c r="V44" s="51">
        <v>717</v>
      </c>
      <c r="W44" s="51">
        <v>716</v>
      </c>
      <c r="X44" s="51" t="s">
        <v>41</v>
      </c>
      <c r="Y44" s="51" t="s">
        <v>41</v>
      </c>
      <c r="Z44" s="51" t="s">
        <v>41</v>
      </c>
      <c r="AA44" s="53">
        <v>36</v>
      </c>
    </row>
    <row r="45" spans="1:27" s="54" customFormat="1" ht="12.75" customHeight="1">
      <c r="A45" s="48" t="s">
        <v>158</v>
      </c>
      <c r="B45" s="49" t="s">
        <v>80</v>
      </c>
      <c r="C45" s="50">
        <v>3</v>
      </c>
      <c r="D45" s="51">
        <v>72</v>
      </c>
      <c r="E45" s="51">
        <v>67</v>
      </c>
      <c r="F45" s="51" t="s">
        <v>41</v>
      </c>
      <c r="G45" s="51" t="s">
        <v>41</v>
      </c>
      <c r="H45" s="51" t="s">
        <v>41</v>
      </c>
      <c r="I45" s="51">
        <v>2</v>
      </c>
      <c r="J45" s="51">
        <v>154</v>
      </c>
      <c r="K45" s="51">
        <v>154</v>
      </c>
      <c r="L45" s="51">
        <v>1</v>
      </c>
      <c r="M45" s="51">
        <v>105</v>
      </c>
      <c r="N45" s="51">
        <v>105</v>
      </c>
      <c r="O45" s="51">
        <v>1</v>
      </c>
      <c r="P45" s="51">
        <v>239</v>
      </c>
      <c r="Q45" s="51">
        <v>239</v>
      </c>
      <c r="R45" s="51">
        <v>1</v>
      </c>
      <c r="S45" s="51">
        <v>405</v>
      </c>
      <c r="T45" s="51">
        <v>390</v>
      </c>
      <c r="U45" s="51" t="s">
        <v>41</v>
      </c>
      <c r="V45" s="51" t="s">
        <v>41</v>
      </c>
      <c r="W45" s="51" t="s">
        <v>41</v>
      </c>
      <c r="X45" s="51" t="s">
        <v>41</v>
      </c>
      <c r="Y45" s="51" t="s">
        <v>41</v>
      </c>
      <c r="Z45" s="51" t="s">
        <v>41</v>
      </c>
      <c r="AA45" s="53">
        <v>37</v>
      </c>
    </row>
    <row r="46" spans="1:27" s="54" customFormat="1" ht="12.75" customHeight="1">
      <c r="A46" s="48" t="s">
        <v>159</v>
      </c>
      <c r="B46" s="49" t="s">
        <v>81</v>
      </c>
      <c r="C46" s="50">
        <v>9</v>
      </c>
      <c r="D46" s="51">
        <v>241</v>
      </c>
      <c r="E46" s="51">
        <v>219</v>
      </c>
      <c r="F46" s="51">
        <v>12</v>
      </c>
      <c r="G46" s="51">
        <v>541</v>
      </c>
      <c r="H46" s="51">
        <v>469</v>
      </c>
      <c r="I46" s="51">
        <v>5</v>
      </c>
      <c r="J46" s="51">
        <v>307</v>
      </c>
      <c r="K46" s="51">
        <v>292</v>
      </c>
      <c r="L46" s="51">
        <v>2</v>
      </c>
      <c r="M46" s="51">
        <v>261</v>
      </c>
      <c r="N46" s="51">
        <v>249</v>
      </c>
      <c r="O46" s="51" t="s">
        <v>41</v>
      </c>
      <c r="P46" s="51" t="s">
        <v>41</v>
      </c>
      <c r="Q46" s="51" t="s">
        <v>41</v>
      </c>
      <c r="R46" s="51" t="s">
        <v>41</v>
      </c>
      <c r="S46" s="51" t="s">
        <v>41</v>
      </c>
      <c r="T46" s="51" t="s">
        <v>41</v>
      </c>
      <c r="U46" s="51" t="s">
        <v>41</v>
      </c>
      <c r="V46" s="51" t="s">
        <v>41</v>
      </c>
      <c r="W46" s="51" t="s">
        <v>41</v>
      </c>
      <c r="X46" s="51" t="s">
        <v>41</v>
      </c>
      <c r="Y46" s="51" t="s">
        <v>41</v>
      </c>
      <c r="Z46" s="51" t="s">
        <v>41</v>
      </c>
      <c r="AA46" s="57">
        <v>39</v>
      </c>
    </row>
    <row r="47" spans="1:27" s="41" customFormat="1" ht="12.75" customHeight="1">
      <c r="A47" s="42" t="s">
        <v>82</v>
      </c>
      <c r="B47" s="56" t="s">
        <v>160</v>
      </c>
      <c r="C47" s="38">
        <f aca="true" t="shared" si="5" ref="C47:Y47">SUM(C48:C56)</f>
        <v>310</v>
      </c>
      <c r="D47" s="39">
        <f t="shared" si="5"/>
        <v>8325</v>
      </c>
      <c r="E47" s="39">
        <f t="shared" si="5"/>
        <v>7153</v>
      </c>
      <c r="F47" s="39">
        <f t="shared" si="5"/>
        <v>170</v>
      </c>
      <c r="G47" s="39">
        <f t="shared" si="5"/>
        <v>6910</v>
      </c>
      <c r="H47" s="39">
        <f t="shared" si="5"/>
        <v>6241</v>
      </c>
      <c r="I47" s="39">
        <f t="shared" si="5"/>
        <v>74</v>
      </c>
      <c r="J47" s="39">
        <f t="shared" si="5"/>
        <v>5392</v>
      </c>
      <c r="K47" s="39">
        <f t="shared" si="5"/>
        <v>4981</v>
      </c>
      <c r="L47" s="39">
        <f t="shared" si="5"/>
        <v>23</v>
      </c>
      <c r="M47" s="39">
        <f t="shared" si="5"/>
        <v>3396</v>
      </c>
      <c r="N47" s="39">
        <f t="shared" si="5"/>
        <v>3225</v>
      </c>
      <c r="O47" s="39">
        <f t="shared" si="5"/>
        <v>12</v>
      </c>
      <c r="P47" s="39">
        <f t="shared" si="5"/>
        <v>2939</v>
      </c>
      <c r="Q47" s="39">
        <v>2829</v>
      </c>
      <c r="R47" s="39" t="s">
        <v>41</v>
      </c>
      <c r="S47" s="39" t="s">
        <v>41</v>
      </c>
      <c r="T47" s="39" t="s">
        <v>41</v>
      </c>
      <c r="U47" s="39" t="s">
        <v>41</v>
      </c>
      <c r="V47" s="39" t="s">
        <v>41</v>
      </c>
      <c r="W47" s="39" t="s">
        <v>41</v>
      </c>
      <c r="X47" s="39">
        <f t="shared" si="5"/>
        <v>1</v>
      </c>
      <c r="Y47" s="39">
        <f t="shared" si="5"/>
        <v>1618</v>
      </c>
      <c r="Z47" s="39">
        <f>SUM(Z48:Z56)</f>
        <v>1453</v>
      </c>
      <c r="AA47" s="40" t="s">
        <v>161</v>
      </c>
    </row>
    <row r="48" spans="1:27" s="54" customFormat="1" ht="12.75" customHeight="1">
      <c r="A48" s="48" t="s">
        <v>162</v>
      </c>
      <c r="B48" s="75" t="s">
        <v>163</v>
      </c>
      <c r="C48" s="50">
        <v>124</v>
      </c>
      <c r="D48" s="51">
        <v>3342</v>
      </c>
      <c r="E48" s="51">
        <v>2918</v>
      </c>
      <c r="F48" s="51">
        <v>75</v>
      </c>
      <c r="G48" s="51">
        <v>3065</v>
      </c>
      <c r="H48" s="51">
        <v>2810</v>
      </c>
      <c r="I48" s="51">
        <v>40</v>
      </c>
      <c r="J48" s="51">
        <v>2941</v>
      </c>
      <c r="K48" s="51">
        <v>2759</v>
      </c>
      <c r="L48" s="51">
        <v>6</v>
      </c>
      <c r="M48" s="51">
        <v>837</v>
      </c>
      <c r="N48" s="51">
        <v>790</v>
      </c>
      <c r="O48" s="51">
        <v>1</v>
      </c>
      <c r="P48" s="51">
        <v>227</v>
      </c>
      <c r="Q48" s="51">
        <v>218</v>
      </c>
      <c r="R48" s="51" t="s">
        <v>41</v>
      </c>
      <c r="S48" s="51" t="s">
        <v>41</v>
      </c>
      <c r="T48" s="51" t="s">
        <v>41</v>
      </c>
      <c r="U48" s="51" t="s">
        <v>41</v>
      </c>
      <c r="V48" s="51" t="s">
        <v>41</v>
      </c>
      <c r="W48" s="51" t="s">
        <v>41</v>
      </c>
      <c r="X48" s="51" t="s">
        <v>41</v>
      </c>
      <c r="Y48" s="51" t="s">
        <v>41</v>
      </c>
      <c r="Z48" s="51" t="s">
        <v>41</v>
      </c>
      <c r="AA48" s="57" t="s">
        <v>164</v>
      </c>
    </row>
    <row r="49" spans="1:27" s="54" customFormat="1" ht="12.75" customHeight="1">
      <c r="A49" s="48" t="s">
        <v>165</v>
      </c>
      <c r="B49" s="49" t="s">
        <v>87</v>
      </c>
      <c r="C49" s="50">
        <v>3</v>
      </c>
      <c r="D49" s="51">
        <v>108</v>
      </c>
      <c r="E49" s="51">
        <v>63</v>
      </c>
      <c r="F49" s="51">
        <v>3</v>
      </c>
      <c r="G49" s="51">
        <v>127</v>
      </c>
      <c r="H49" s="51">
        <v>107</v>
      </c>
      <c r="I49" s="51">
        <v>1</v>
      </c>
      <c r="J49" s="51">
        <v>59</v>
      </c>
      <c r="K49" s="51">
        <v>53</v>
      </c>
      <c r="L49" s="51" t="s">
        <v>41</v>
      </c>
      <c r="M49" s="51" t="s">
        <v>41</v>
      </c>
      <c r="N49" s="51" t="s">
        <v>41</v>
      </c>
      <c r="O49" s="51" t="s">
        <v>41</v>
      </c>
      <c r="P49" s="51" t="s">
        <v>41</v>
      </c>
      <c r="Q49" s="51" t="s">
        <v>41</v>
      </c>
      <c r="R49" s="51" t="s">
        <v>41</v>
      </c>
      <c r="S49" s="51" t="s">
        <v>41</v>
      </c>
      <c r="T49" s="51" t="s">
        <v>41</v>
      </c>
      <c r="U49" s="51" t="s">
        <v>41</v>
      </c>
      <c r="V49" s="51" t="s">
        <v>41</v>
      </c>
      <c r="W49" s="51" t="s">
        <v>41</v>
      </c>
      <c r="X49" s="51" t="s">
        <v>41</v>
      </c>
      <c r="Y49" s="51" t="s">
        <v>41</v>
      </c>
      <c r="Z49" s="51" t="s">
        <v>41</v>
      </c>
      <c r="AA49" s="53">
        <v>42</v>
      </c>
    </row>
    <row r="50" spans="1:27" s="54" customFormat="1" ht="12.75" customHeight="1">
      <c r="A50" s="48" t="s">
        <v>166</v>
      </c>
      <c r="B50" s="49" t="s">
        <v>88</v>
      </c>
      <c r="C50" s="50">
        <v>13</v>
      </c>
      <c r="D50" s="51">
        <v>440</v>
      </c>
      <c r="E50" s="51">
        <v>313</v>
      </c>
      <c r="F50" s="51">
        <v>12</v>
      </c>
      <c r="G50" s="51">
        <v>577</v>
      </c>
      <c r="H50" s="51">
        <v>459</v>
      </c>
      <c r="I50" s="51">
        <v>6</v>
      </c>
      <c r="J50" s="51">
        <v>507</v>
      </c>
      <c r="K50" s="51">
        <v>412</v>
      </c>
      <c r="L50" s="51">
        <v>7</v>
      </c>
      <c r="M50" s="51">
        <v>1046</v>
      </c>
      <c r="N50" s="51">
        <v>994</v>
      </c>
      <c r="O50" s="51">
        <v>4</v>
      </c>
      <c r="P50" s="51">
        <v>979</v>
      </c>
      <c r="Q50" s="51">
        <v>957</v>
      </c>
      <c r="R50" s="51" t="s">
        <v>41</v>
      </c>
      <c r="S50" s="51" t="s">
        <v>41</v>
      </c>
      <c r="T50" s="51" t="s">
        <v>41</v>
      </c>
      <c r="U50" s="51" t="s">
        <v>41</v>
      </c>
      <c r="V50" s="51" t="s">
        <v>41</v>
      </c>
      <c r="W50" s="51" t="s">
        <v>41</v>
      </c>
      <c r="X50" s="51">
        <v>1</v>
      </c>
      <c r="Y50" s="51">
        <v>1618</v>
      </c>
      <c r="Z50" s="51">
        <v>1453</v>
      </c>
      <c r="AA50" s="53">
        <v>43</v>
      </c>
    </row>
    <row r="51" spans="1:27" s="54" customFormat="1" ht="12.75" customHeight="1">
      <c r="A51" s="48" t="s">
        <v>167</v>
      </c>
      <c r="B51" s="49" t="s">
        <v>89</v>
      </c>
      <c r="C51" s="50">
        <v>10</v>
      </c>
      <c r="D51" s="51">
        <v>319</v>
      </c>
      <c r="E51" s="51">
        <v>225</v>
      </c>
      <c r="F51" s="51">
        <v>6</v>
      </c>
      <c r="G51" s="51">
        <v>220</v>
      </c>
      <c r="H51" s="51">
        <v>205</v>
      </c>
      <c r="I51" s="51">
        <v>3</v>
      </c>
      <c r="J51" s="51">
        <v>198</v>
      </c>
      <c r="K51" s="55">
        <v>187</v>
      </c>
      <c r="L51" s="51">
        <v>2</v>
      </c>
      <c r="M51" s="51">
        <v>310</v>
      </c>
      <c r="N51" s="51">
        <v>299</v>
      </c>
      <c r="O51" s="51" t="s">
        <v>41</v>
      </c>
      <c r="P51" s="51" t="s">
        <v>41</v>
      </c>
      <c r="Q51" s="51" t="s">
        <v>41</v>
      </c>
      <c r="R51" s="51" t="s">
        <v>41</v>
      </c>
      <c r="S51" s="51" t="s">
        <v>41</v>
      </c>
      <c r="T51" s="51" t="s">
        <v>41</v>
      </c>
      <c r="U51" s="51" t="s">
        <v>41</v>
      </c>
      <c r="V51" s="51" t="s">
        <v>41</v>
      </c>
      <c r="W51" s="51" t="s">
        <v>41</v>
      </c>
      <c r="X51" s="51" t="s">
        <v>41</v>
      </c>
      <c r="Y51" s="51" t="s">
        <v>41</v>
      </c>
      <c r="Z51" s="51" t="s">
        <v>41</v>
      </c>
      <c r="AA51" s="57">
        <v>44</v>
      </c>
    </row>
    <row r="52" spans="1:27" s="54" customFormat="1" ht="12.75" customHeight="1">
      <c r="A52" s="48" t="s">
        <v>168</v>
      </c>
      <c r="B52" s="49" t="s">
        <v>90</v>
      </c>
      <c r="C52" s="50">
        <v>22</v>
      </c>
      <c r="D52" s="51">
        <v>546</v>
      </c>
      <c r="E52" s="51">
        <v>483</v>
      </c>
      <c r="F52" s="51">
        <v>12</v>
      </c>
      <c r="G52" s="51">
        <v>522</v>
      </c>
      <c r="H52" s="51">
        <v>450</v>
      </c>
      <c r="I52" s="51">
        <v>3</v>
      </c>
      <c r="J52" s="51">
        <v>195</v>
      </c>
      <c r="K52" s="51">
        <v>179</v>
      </c>
      <c r="L52" s="51">
        <v>1</v>
      </c>
      <c r="M52" s="51">
        <v>125</v>
      </c>
      <c r="N52" s="51">
        <v>109</v>
      </c>
      <c r="O52" s="51">
        <v>1</v>
      </c>
      <c r="P52" s="51">
        <v>244</v>
      </c>
      <c r="Q52" s="51">
        <v>210</v>
      </c>
      <c r="R52" s="51" t="s">
        <v>41</v>
      </c>
      <c r="S52" s="51" t="s">
        <v>41</v>
      </c>
      <c r="T52" s="51" t="s">
        <v>41</v>
      </c>
      <c r="U52" s="51" t="s">
        <v>41</v>
      </c>
      <c r="V52" s="51" t="s">
        <v>41</v>
      </c>
      <c r="W52" s="51" t="s">
        <v>41</v>
      </c>
      <c r="X52" s="51" t="s">
        <v>41</v>
      </c>
      <c r="Y52" s="51" t="s">
        <v>41</v>
      </c>
      <c r="Z52" s="51" t="s">
        <v>41</v>
      </c>
      <c r="AA52" s="53">
        <v>45</v>
      </c>
    </row>
    <row r="53" spans="1:27" s="54" customFormat="1" ht="12.75" customHeight="1">
      <c r="A53" s="48" t="s">
        <v>169</v>
      </c>
      <c r="B53" s="49" t="s">
        <v>91</v>
      </c>
      <c r="C53" s="50">
        <v>51</v>
      </c>
      <c r="D53" s="51">
        <v>1343</v>
      </c>
      <c r="E53" s="51">
        <v>1171</v>
      </c>
      <c r="F53" s="51">
        <v>17</v>
      </c>
      <c r="G53" s="51">
        <v>685</v>
      </c>
      <c r="H53" s="51">
        <v>597</v>
      </c>
      <c r="I53" s="51">
        <v>5</v>
      </c>
      <c r="J53" s="51">
        <v>390</v>
      </c>
      <c r="K53" s="51">
        <v>343</v>
      </c>
      <c r="L53" s="51" t="s">
        <v>41</v>
      </c>
      <c r="M53" s="51" t="s">
        <v>41</v>
      </c>
      <c r="N53" s="51" t="s">
        <v>41</v>
      </c>
      <c r="O53" s="51">
        <v>2</v>
      </c>
      <c r="P53" s="51">
        <v>523</v>
      </c>
      <c r="Q53" s="51">
        <v>496</v>
      </c>
      <c r="R53" s="51" t="s">
        <v>41</v>
      </c>
      <c r="S53" s="51" t="s">
        <v>41</v>
      </c>
      <c r="T53" s="51" t="s">
        <v>41</v>
      </c>
      <c r="U53" s="51" t="s">
        <v>41</v>
      </c>
      <c r="V53" s="51" t="s">
        <v>41</v>
      </c>
      <c r="W53" s="51" t="s">
        <v>41</v>
      </c>
      <c r="X53" s="51" t="s">
        <v>41</v>
      </c>
      <c r="Y53" s="51" t="s">
        <v>41</v>
      </c>
      <c r="Z53" s="51" t="s">
        <v>41</v>
      </c>
      <c r="AA53" s="53">
        <v>46</v>
      </c>
    </row>
    <row r="54" spans="1:27" s="54" customFormat="1" ht="12.75" customHeight="1">
      <c r="A54" s="48" t="s">
        <v>170</v>
      </c>
      <c r="B54" s="49" t="s">
        <v>92</v>
      </c>
      <c r="C54" s="50">
        <v>26</v>
      </c>
      <c r="D54" s="51">
        <v>641</v>
      </c>
      <c r="E54" s="51">
        <v>605</v>
      </c>
      <c r="F54" s="51">
        <v>7</v>
      </c>
      <c r="G54" s="51">
        <v>272</v>
      </c>
      <c r="H54" s="51">
        <v>263</v>
      </c>
      <c r="I54" s="51">
        <v>4</v>
      </c>
      <c r="J54" s="51">
        <v>291</v>
      </c>
      <c r="K54" s="51">
        <v>279</v>
      </c>
      <c r="L54" s="51">
        <v>6</v>
      </c>
      <c r="M54" s="51">
        <v>882</v>
      </c>
      <c r="N54" s="51">
        <v>847</v>
      </c>
      <c r="O54" s="51">
        <v>4</v>
      </c>
      <c r="P54" s="51">
        <v>966</v>
      </c>
      <c r="Q54" s="51">
        <v>948</v>
      </c>
      <c r="R54" s="51" t="s">
        <v>41</v>
      </c>
      <c r="S54" s="51" t="s">
        <v>41</v>
      </c>
      <c r="T54" s="51" t="s">
        <v>41</v>
      </c>
      <c r="U54" s="51" t="s">
        <v>41</v>
      </c>
      <c r="V54" s="51" t="s">
        <v>41</v>
      </c>
      <c r="W54" s="51" t="s">
        <v>41</v>
      </c>
      <c r="X54" s="51" t="s">
        <v>41</v>
      </c>
      <c r="Y54" s="51" t="s">
        <v>41</v>
      </c>
      <c r="Z54" s="51" t="s">
        <v>41</v>
      </c>
      <c r="AA54" s="53">
        <v>47</v>
      </c>
    </row>
    <row r="55" spans="1:27" s="54" customFormat="1" ht="12.75" customHeight="1">
      <c r="A55" s="48" t="s">
        <v>171</v>
      </c>
      <c r="B55" s="49" t="s">
        <v>93</v>
      </c>
      <c r="C55" s="50">
        <v>18</v>
      </c>
      <c r="D55" s="51">
        <v>454</v>
      </c>
      <c r="E55" s="51">
        <v>397</v>
      </c>
      <c r="F55" s="51">
        <v>9</v>
      </c>
      <c r="G55" s="51">
        <v>329</v>
      </c>
      <c r="H55" s="51">
        <v>314</v>
      </c>
      <c r="I55" s="51">
        <v>2</v>
      </c>
      <c r="J55" s="51">
        <v>124</v>
      </c>
      <c r="K55" s="51">
        <v>118</v>
      </c>
      <c r="L55" s="51" t="s">
        <v>41</v>
      </c>
      <c r="M55" s="51" t="s">
        <v>41</v>
      </c>
      <c r="N55" s="51" t="s">
        <v>41</v>
      </c>
      <c r="O55" s="51" t="s">
        <v>41</v>
      </c>
      <c r="P55" s="51" t="s">
        <v>41</v>
      </c>
      <c r="Q55" s="51" t="s">
        <v>41</v>
      </c>
      <c r="R55" s="51" t="s">
        <v>41</v>
      </c>
      <c r="S55" s="51" t="s">
        <v>41</v>
      </c>
      <c r="T55" s="51" t="s">
        <v>41</v>
      </c>
      <c r="U55" s="51" t="s">
        <v>41</v>
      </c>
      <c r="V55" s="51" t="s">
        <v>41</v>
      </c>
      <c r="W55" s="51" t="s">
        <v>41</v>
      </c>
      <c r="X55" s="51" t="s">
        <v>41</v>
      </c>
      <c r="Y55" s="51" t="s">
        <v>41</v>
      </c>
      <c r="Z55" s="51" t="s">
        <v>41</v>
      </c>
      <c r="AA55" s="57">
        <v>48</v>
      </c>
    </row>
    <row r="56" spans="1:27" s="54" customFormat="1" ht="12.75" customHeight="1">
      <c r="A56" s="48" t="s">
        <v>172</v>
      </c>
      <c r="B56" s="49" t="s">
        <v>94</v>
      </c>
      <c r="C56" s="50">
        <v>43</v>
      </c>
      <c r="D56" s="55">
        <v>1132</v>
      </c>
      <c r="E56" s="55">
        <v>978</v>
      </c>
      <c r="F56" s="55">
        <v>29</v>
      </c>
      <c r="G56" s="55">
        <v>1113</v>
      </c>
      <c r="H56" s="55">
        <v>1036</v>
      </c>
      <c r="I56" s="55">
        <v>10</v>
      </c>
      <c r="J56" s="55">
        <v>687</v>
      </c>
      <c r="K56" s="55">
        <v>651</v>
      </c>
      <c r="L56" s="51">
        <v>1</v>
      </c>
      <c r="M56" s="51">
        <v>196</v>
      </c>
      <c r="N56" s="51">
        <v>186</v>
      </c>
      <c r="O56" s="51" t="s">
        <v>41</v>
      </c>
      <c r="P56" s="51" t="s">
        <v>41</v>
      </c>
      <c r="Q56" s="51" t="s">
        <v>41</v>
      </c>
      <c r="R56" s="51" t="s">
        <v>41</v>
      </c>
      <c r="S56" s="51" t="s">
        <v>41</v>
      </c>
      <c r="T56" s="51" t="s">
        <v>41</v>
      </c>
      <c r="U56" s="51" t="s">
        <v>41</v>
      </c>
      <c r="V56" s="51" t="s">
        <v>41</v>
      </c>
      <c r="W56" s="51" t="s">
        <v>41</v>
      </c>
      <c r="X56" s="51" t="s">
        <v>41</v>
      </c>
      <c r="Y56" s="51" t="s">
        <v>41</v>
      </c>
      <c r="Z56" s="51" t="s">
        <v>41</v>
      </c>
      <c r="AA56" s="57">
        <v>49</v>
      </c>
    </row>
    <row r="57" spans="1:27" s="54" customFormat="1" ht="12.75" customHeight="1">
      <c r="A57" s="76"/>
      <c r="B57" s="77"/>
      <c r="C57" s="7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79"/>
    </row>
  </sheetData>
  <sheetProtection/>
  <mergeCells count="9">
    <mergeCell ref="A1:AB1"/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31">
      <selection activeCell="I62" sqref="I62:I63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375" style="1" customWidth="1"/>
    <col min="4" max="4" width="8.125" style="1" customWidth="1"/>
    <col min="5" max="5" width="7.625" style="1" customWidth="1"/>
    <col min="6" max="6" width="7.00390625" style="1" customWidth="1"/>
    <col min="7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625" style="66" customWidth="1"/>
    <col min="21" max="21" width="7.00390625" style="66" customWidth="1"/>
    <col min="22" max="23" width="6.75390625" style="66" customWidth="1"/>
    <col min="24" max="24" width="7.625" style="66" customWidth="1"/>
    <col min="25" max="26" width="6.75390625" style="66" customWidth="1"/>
    <col min="27" max="27" width="6.875" style="66" customWidth="1"/>
    <col min="28" max="28" width="6.375" style="1" customWidth="1"/>
    <col min="29" max="16384" width="9.125" style="1" customWidth="1"/>
  </cols>
  <sheetData>
    <row r="1" spans="1:28" ht="17.25">
      <c r="A1" s="116" t="s">
        <v>244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9"/>
      <c r="AB2" s="10"/>
    </row>
    <row r="3" spans="1:28" s="15" customFormat="1" ht="12.75" customHeight="1" thickTop="1">
      <c r="A3" s="108" t="s">
        <v>96</v>
      </c>
      <c r="B3" s="109"/>
      <c r="C3" s="11" t="s">
        <v>2</v>
      </c>
      <c r="D3" s="12"/>
      <c r="E3" s="13"/>
      <c r="F3" s="114" t="s">
        <v>173</v>
      </c>
      <c r="G3" s="106"/>
      <c r="H3" s="107"/>
      <c r="I3" s="105" t="s">
        <v>174</v>
      </c>
      <c r="J3" s="115"/>
      <c r="K3" s="105" t="s">
        <v>175</v>
      </c>
      <c r="L3" s="106"/>
      <c r="M3" s="105" t="s">
        <v>176</v>
      </c>
      <c r="N3" s="106"/>
      <c r="O3" s="107"/>
      <c r="P3" s="105" t="s">
        <v>177</v>
      </c>
      <c r="Q3" s="106"/>
      <c r="R3" s="107"/>
      <c r="S3" s="105" t="s">
        <v>178</v>
      </c>
      <c r="T3" s="106"/>
      <c r="U3" s="107"/>
      <c r="V3" s="105" t="s">
        <v>179</v>
      </c>
      <c r="W3" s="106"/>
      <c r="X3" s="107"/>
      <c r="Y3" s="105" t="s">
        <v>180</v>
      </c>
      <c r="Z3" s="106"/>
      <c r="AA3" s="106"/>
      <c r="AB3" s="14" t="s">
        <v>11</v>
      </c>
    </row>
    <row r="4" spans="1:28" s="15" customFormat="1" ht="12.75" customHeight="1">
      <c r="A4" s="110"/>
      <c r="B4" s="111"/>
      <c r="C4" s="16"/>
      <c r="D4" s="17"/>
      <c r="E4" s="18"/>
      <c r="F4" s="17"/>
      <c r="G4" s="17"/>
      <c r="H4" s="19"/>
      <c r="I4" s="2"/>
      <c r="J4" s="20"/>
      <c r="K4" s="2"/>
      <c r="L4" s="21"/>
      <c r="M4" s="22"/>
      <c r="N4" s="17"/>
      <c r="O4" s="18"/>
      <c r="P4" s="17"/>
      <c r="Q4" s="17"/>
      <c r="R4" s="18"/>
      <c r="S4" s="16"/>
      <c r="T4" s="17"/>
      <c r="U4" s="18"/>
      <c r="V4" s="17"/>
      <c r="W4" s="17"/>
      <c r="X4" s="18"/>
      <c r="Y4" s="17"/>
      <c r="Z4" s="17"/>
      <c r="AA4" s="18"/>
      <c r="AB4" s="14" t="s">
        <v>12</v>
      </c>
    </row>
    <row r="5" spans="1:28" s="15" customFormat="1" ht="12.75" customHeight="1">
      <c r="A5" s="110"/>
      <c r="B5" s="111"/>
      <c r="C5" s="23" t="s">
        <v>13</v>
      </c>
      <c r="D5" s="24" t="s">
        <v>105</v>
      </c>
      <c r="E5" s="25"/>
      <c r="F5" s="23" t="s">
        <v>13</v>
      </c>
      <c r="G5" s="24" t="s">
        <v>105</v>
      </c>
      <c r="H5" s="26"/>
      <c r="I5" s="27" t="s">
        <v>13</v>
      </c>
      <c r="J5" s="23" t="s">
        <v>105</v>
      </c>
      <c r="K5" s="27" t="s">
        <v>13</v>
      </c>
      <c r="L5" s="28" t="s">
        <v>105</v>
      </c>
      <c r="M5" s="29" t="s">
        <v>13</v>
      </c>
      <c r="N5" s="24" t="s">
        <v>105</v>
      </c>
      <c r="O5" s="25"/>
      <c r="P5" s="23" t="s">
        <v>13</v>
      </c>
      <c r="Q5" s="24" t="s">
        <v>105</v>
      </c>
      <c r="R5" s="26"/>
      <c r="S5" s="23" t="s">
        <v>13</v>
      </c>
      <c r="T5" s="24" t="s">
        <v>105</v>
      </c>
      <c r="U5" s="25"/>
      <c r="V5" s="23" t="s">
        <v>13</v>
      </c>
      <c r="W5" s="24" t="s">
        <v>105</v>
      </c>
      <c r="X5" s="26"/>
      <c r="Y5" s="23" t="s">
        <v>13</v>
      </c>
      <c r="Z5" s="24" t="s">
        <v>105</v>
      </c>
      <c r="AA5" s="26"/>
      <c r="AB5" s="14" t="s">
        <v>15</v>
      </c>
    </row>
    <row r="6" spans="1:28" s="15" customFormat="1" ht="12.75" customHeight="1">
      <c r="A6" s="112"/>
      <c r="B6" s="113"/>
      <c r="C6" s="30"/>
      <c r="D6" s="31"/>
      <c r="E6" s="32" t="s">
        <v>16</v>
      </c>
      <c r="F6" s="30"/>
      <c r="G6" s="31"/>
      <c r="H6" s="30" t="s">
        <v>16</v>
      </c>
      <c r="I6" s="33"/>
      <c r="J6" s="30"/>
      <c r="K6" s="33"/>
      <c r="L6" s="31"/>
      <c r="M6" s="34"/>
      <c r="N6" s="31"/>
      <c r="O6" s="32" t="s">
        <v>16</v>
      </c>
      <c r="P6" s="30"/>
      <c r="Q6" s="31"/>
      <c r="R6" s="30" t="s">
        <v>16</v>
      </c>
      <c r="S6" s="30"/>
      <c r="T6" s="31"/>
      <c r="U6" s="32" t="s">
        <v>16</v>
      </c>
      <c r="V6" s="30"/>
      <c r="W6" s="31"/>
      <c r="X6" s="30" t="s">
        <v>16</v>
      </c>
      <c r="Y6" s="30"/>
      <c r="Z6" s="31"/>
      <c r="AA6" s="30" t="s">
        <v>16</v>
      </c>
      <c r="AB6" s="35" t="s">
        <v>17</v>
      </c>
    </row>
    <row r="7" spans="1:28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2"/>
      <c r="AB7" s="40"/>
    </row>
    <row r="8" spans="1:28" s="41" customFormat="1" ht="12.75" customHeight="1">
      <c r="A8" s="80" t="s">
        <v>181</v>
      </c>
      <c r="B8" s="37" t="s">
        <v>182</v>
      </c>
      <c r="C8" s="38">
        <f>SUM(C9:C15)</f>
        <v>1009</v>
      </c>
      <c r="D8" s="39">
        <f>SUM(D9:D15)</f>
        <v>13883</v>
      </c>
      <c r="E8" s="39">
        <f aca="true" t="shared" si="0" ref="E8:AA8">SUM(E9:E15)</f>
        <v>12895</v>
      </c>
      <c r="F8" s="39">
        <f t="shared" si="0"/>
        <v>475</v>
      </c>
      <c r="G8" s="39">
        <f t="shared" si="0"/>
        <v>1279</v>
      </c>
      <c r="H8" s="39">
        <f t="shared" si="0"/>
        <v>624</v>
      </c>
      <c r="I8" s="39">
        <f t="shared" si="0"/>
        <v>194</v>
      </c>
      <c r="J8" s="39">
        <f t="shared" si="0"/>
        <v>308</v>
      </c>
      <c r="K8" s="39">
        <f t="shared" si="0"/>
        <v>92</v>
      </c>
      <c r="L8" s="39">
        <f t="shared" si="0"/>
        <v>217</v>
      </c>
      <c r="M8" s="39">
        <f t="shared" si="0"/>
        <v>81</v>
      </c>
      <c r="N8" s="39">
        <f t="shared" si="0"/>
        <v>274</v>
      </c>
      <c r="O8" s="39">
        <f t="shared" si="0"/>
        <v>162</v>
      </c>
      <c r="P8" s="39">
        <f t="shared" si="0"/>
        <v>62</v>
      </c>
      <c r="Q8" s="39">
        <f t="shared" si="0"/>
        <v>267</v>
      </c>
      <c r="R8" s="39">
        <f t="shared" si="0"/>
        <v>186</v>
      </c>
      <c r="S8" s="39">
        <f t="shared" si="0"/>
        <v>46</v>
      </c>
      <c r="T8" s="39">
        <f t="shared" si="0"/>
        <v>213</v>
      </c>
      <c r="U8" s="39">
        <f t="shared" si="0"/>
        <v>184</v>
      </c>
      <c r="V8" s="39">
        <f>SUM(V9:V15)</f>
        <v>145</v>
      </c>
      <c r="W8" s="39">
        <f>SUM(W9:W15)</f>
        <v>1084</v>
      </c>
      <c r="X8" s="39">
        <v>996</v>
      </c>
      <c r="Y8" s="39">
        <f>SUM(Y9:Y15)</f>
        <v>182</v>
      </c>
      <c r="Z8" s="39">
        <f>SUM(Z9:Z15)</f>
        <v>2519</v>
      </c>
      <c r="AA8" s="39">
        <f t="shared" si="0"/>
        <v>2479</v>
      </c>
      <c r="AB8" s="40" t="s">
        <v>183</v>
      </c>
    </row>
    <row r="9" spans="1:28" s="54" customFormat="1" ht="12.75" customHeight="1">
      <c r="A9" s="81">
        <v>50</v>
      </c>
      <c r="B9" s="58" t="s">
        <v>184</v>
      </c>
      <c r="C9" s="50">
        <v>105</v>
      </c>
      <c r="D9" s="51">
        <v>2817</v>
      </c>
      <c r="E9" s="51">
        <v>2790</v>
      </c>
      <c r="F9" s="51">
        <v>6</v>
      </c>
      <c r="G9" s="51">
        <v>18</v>
      </c>
      <c r="H9" s="51">
        <v>17</v>
      </c>
      <c r="I9" s="51" t="s">
        <v>41</v>
      </c>
      <c r="J9" s="51" t="s">
        <v>41</v>
      </c>
      <c r="K9" s="51">
        <v>2</v>
      </c>
      <c r="L9" s="51">
        <v>3</v>
      </c>
      <c r="M9" s="51" t="s">
        <v>41</v>
      </c>
      <c r="N9" s="51" t="s">
        <v>41</v>
      </c>
      <c r="O9" s="51" t="s">
        <v>41</v>
      </c>
      <c r="P9" s="51">
        <v>1</v>
      </c>
      <c r="Q9" s="51">
        <v>3</v>
      </c>
      <c r="R9" s="51">
        <v>3</v>
      </c>
      <c r="S9" s="51">
        <v>3</v>
      </c>
      <c r="T9" s="51">
        <v>12</v>
      </c>
      <c r="U9" s="51">
        <v>12</v>
      </c>
      <c r="V9" s="51">
        <v>12</v>
      </c>
      <c r="W9" s="51">
        <v>90</v>
      </c>
      <c r="X9" s="51">
        <v>89</v>
      </c>
      <c r="Y9" s="51">
        <v>32</v>
      </c>
      <c r="Z9" s="51">
        <v>457</v>
      </c>
      <c r="AA9" s="52">
        <v>456</v>
      </c>
      <c r="AB9" s="57">
        <v>50</v>
      </c>
    </row>
    <row r="10" spans="1:28" s="54" customFormat="1" ht="12.75" customHeight="1">
      <c r="A10" s="81">
        <v>51</v>
      </c>
      <c r="B10" s="49" t="s">
        <v>185</v>
      </c>
      <c r="C10" s="82">
        <v>12</v>
      </c>
      <c r="D10" s="83">
        <v>232</v>
      </c>
      <c r="E10" s="83">
        <v>229</v>
      </c>
      <c r="F10" s="83">
        <v>6</v>
      </c>
      <c r="G10" s="83">
        <v>17</v>
      </c>
      <c r="H10" s="83">
        <v>16</v>
      </c>
      <c r="I10" s="51" t="s">
        <v>41</v>
      </c>
      <c r="J10" s="51" t="s">
        <v>41</v>
      </c>
      <c r="K10" s="51">
        <v>2</v>
      </c>
      <c r="L10" s="55">
        <v>2</v>
      </c>
      <c r="M10" s="55">
        <v>1</v>
      </c>
      <c r="N10" s="55">
        <v>2</v>
      </c>
      <c r="O10" s="55">
        <v>2</v>
      </c>
      <c r="P10" s="51" t="s">
        <v>41</v>
      </c>
      <c r="Q10" s="51" t="s">
        <v>41</v>
      </c>
      <c r="R10" s="51" t="s">
        <v>41</v>
      </c>
      <c r="S10" s="51">
        <v>3</v>
      </c>
      <c r="T10" s="51">
        <v>13</v>
      </c>
      <c r="U10" s="51">
        <v>12</v>
      </c>
      <c r="V10" s="51">
        <v>3</v>
      </c>
      <c r="W10" s="55">
        <v>17</v>
      </c>
      <c r="X10" s="55">
        <v>17</v>
      </c>
      <c r="Y10" s="55">
        <v>1</v>
      </c>
      <c r="Z10" s="55">
        <v>19</v>
      </c>
      <c r="AA10" s="55">
        <v>18</v>
      </c>
      <c r="AB10" s="57">
        <v>51</v>
      </c>
    </row>
    <row r="11" spans="1:28" s="54" customFormat="1" ht="12.75" customHeight="1">
      <c r="A11" s="81">
        <v>52</v>
      </c>
      <c r="B11" s="49" t="s">
        <v>186</v>
      </c>
      <c r="C11" s="50">
        <v>575</v>
      </c>
      <c r="D11" s="51">
        <v>4937</v>
      </c>
      <c r="E11" s="51">
        <v>4253</v>
      </c>
      <c r="F11" s="51">
        <v>356</v>
      </c>
      <c r="G11" s="51">
        <v>960</v>
      </c>
      <c r="H11" s="51">
        <v>437</v>
      </c>
      <c r="I11" s="51">
        <v>147</v>
      </c>
      <c r="J11" s="51">
        <v>237</v>
      </c>
      <c r="K11" s="51">
        <v>75</v>
      </c>
      <c r="L11" s="51">
        <v>195</v>
      </c>
      <c r="M11" s="51">
        <v>65</v>
      </c>
      <c r="N11" s="51">
        <v>214</v>
      </c>
      <c r="O11" s="51">
        <v>130</v>
      </c>
      <c r="P11" s="51">
        <v>44</v>
      </c>
      <c r="Q11" s="51">
        <v>197</v>
      </c>
      <c r="R11" s="51">
        <v>132</v>
      </c>
      <c r="S11" s="51">
        <v>25</v>
      </c>
      <c r="T11" s="51">
        <v>117</v>
      </c>
      <c r="U11" s="51">
        <v>100</v>
      </c>
      <c r="V11" s="51">
        <v>89</v>
      </c>
      <c r="W11" s="51">
        <v>652</v>
      </c>
      <c r="X11" s="51">
        <v>607</v>
      </c>
      <c r="Y11" s="51">
        <v>85</v>
      </c>
      <c r="Z11" s="51">
        <v>1161</v>
      </c>
      <c r="AA11" s="52">
        <v>1141</v>
      </c>
      <c r="AB11" s="53">
        <v>52</v>
      </c>
    </row>
    <row r="12" spans="1:28" s="54" customFormat="1" ht="12.75" customHeight="1">
      <c r="A12" s="81">
        <v>53</v>
      </c>
      <c r="B12" s="58" t="s">
        <v>187</v>
      </c>
      <c r="C12" s="50">
        <v>11</v>
      </c>
      <c r="D12" s="51">
        <v>46</v>
      </c>
      <c r="E12" s="51">
        <v>35</v>
      </c>
      <c r="F12" s="51">
        <v>8</v>
      </c>
      <c r="G12" s="51">
        <v>20</v>
      </c>
      <c r="H12" s="51">
        <v>10</v>
      </c>
      <c r="I12" s="51">
        <v>2</v>
      </c>
      <c r="J12" s="51">
        <v>2</v>
      </c>
      <c r="K12" s="51">
        <v>3</v>
      </c>
      <c r="L12" s="51">
        <v>5</v>
      </c>
      <c r="M12" s="51">
        <v>2</v>
      </c>
      <c r="N12" s="51">
        <v>6</v>
      </c>
      <c r="O12" s="51">
        <v>4</v>
      </c>
      <c r="P12" s="51">
        <v>1</v>
      </c>
      <c r="Q12" s="51">
        <v>7</v>
      </c>
      <c r="R12" s="51">
        <v>3</v>
      </c>
      <c r="S12" s="51" t="s">
        <v>41</v>
      </c>
      <c r="T12" s="51" t="s">
        <v>41</v>
      </c>
      <c r="U12" s="51" t="s">
        <v>41</v>
      </c>
      <c r="V12" s="51">
        <v>2</v>
      </c>
      <c r="W12" s="51">
        <v>12</v>
      </c>
      <c r="X12" s="51">
        <v>12</v>
      </c>
      <c r="Y12" s="51">
        <v>1</v>
      </c>
      <c r="Z12" s="51">
        <v>14</v>
      </c>
      <c r="AA12" s="52">
        <v>13</v>
      </c>
      <c r="AB12" s="53">
        <v>53</v>
      </c>
    </row>
    <row r="13" spans="1:28" s="54" customFormat="1" ht="12.75" customHeight="1">
      <c r="A13" s="81">
        <v>55</v>
      </c>
      <c r="B13" s="58" t="s">
        <v>188</v>
      </c>
      <c r="C13" s="50">
        <v>14</v>
      </c>
      <c r="D13" s="51">
        <v>328</v>
      </c>
      <c r="E13" s="51">
        <v>328</v>
      </c>
      <c r="F13" s="51">
        <v>1</v>
      </c>
      <c r="G13" s="51">
        <v>3</v>
      </c>
      <c r="H13" s="51">
        <v>3</v>
      </c>
      <c r="I13" s="51" t="s">
        <v>41</v>
      </c>
      <c r="J13" s="51" t="s">
        <v>41</v>
      </c>
      <c r="K13" s="51" t="s">
        <v>41</v>
      </c>
      <c r="L13" s="51" t="s">
        <v>41</v>
      </c>
      <c r="M13" s="51" t="s">
        <v>41</v>
      </c>
      <c r="N13" s="51" t="s">
        <v>41</v>
      </c>
      <c r="O13" s="51" t="s">
        <v>41</v>
      </c>
      <c r="P13" s="51">
        <v>1</v>
      </c>
      <c r="Q13" s="51">
        <v>3</v>
      </c>
      <c r="R13" s="51">
        <v>3</v>
      </c>
      <c r="S13" s="51" t="s">
        <v>41</v>
      </c>
      <c r="T13" s="51" t="s">
        <v>41</v>
      </c>
      <c r="U13" s="51" t="s">
        <v>41</v>
      </c>
      <c r="V13" s="51">
        <v>1</v>
      </c>
      <c r="W13" s="51">
        <v>6</v>
      </c>
      <c r="X13" s="51">
        <v>6</v>
      </c>
      <c r="Y13" s="51">
        <v>7</v>
      </c>
      <c r="Z13" s="51">
        <v>90</v>
      </c>
      <c r="AA13" s="51">
        <v>90</v>
      </c>
      <c r="AB13" s="57">
        <v>55</v>
      </c>
    </row>
    <row r="14" spans="1:28" s="54" customFormat="1" ht="12.75" customHeight="1">
      <c r="A14" s="81">
        <v>56</v>
      </c>
      <c r="B14" s="58" t="s">
        <v>189</v>
      </c>
      <c r="C14" s="50">
        <v>221</v>
      </c>
      <c r="D14" s="51">
        <v>5294</v>
      </c>
      <c r="E14" s="51">
        <v>5135</v>
      </c>
      <c r="F14" s="51">
        <v>36</v>
      </c>
      <c r="G14" s="51">
        <v>122</v>
      </c>
      <c r="H14" s="51">
        <v>101</v>
      </c>
      <c r="I14" s="51">
        <v>1</v>
      </c>
      <c r="J14" s="51">
        <v>5</v>
      </c>
      <c r="K14" s="51">
        <v>5</v>
      </c>
      <c r="L14" s="51">
        <v>5</v>
      </c>
      <c r="M14" s="51">
        <v>7</v>
      </c>
      <c r="N14" s="51">
        <v>16</v>
      </c>
      <c r="O14" s="51">
        <v>14</v>
      </c>
      <c r="P14" s="51">
        <v>10</v>
      </c>
      <c r="Q14" s="51">
        <v>35</v>
      </c>
      <c r="R14" s="51">
        <v>30</v>
      </c>
      <c r="S14" s="51">
        <v>13</v>
      </c>
      <c r="T14" s="51">
        <v>61</v>
      </c>
      <c r="U14" s="51">
        <v>52</v>
      </c>
      <c r="V14" s="51">
        <v>32</v>
      </c>
      <c r="W14" s="51">
        <v>266</v>
      </c>
      <c r="X14" s="51">
        <v>288</v>
      </c>
      <c r="Y14" s="51">
        <v>54</v>
      </c>
      <c r="Z14" s="51">
        <v>750</v>
      </c>
      <c r="AA14" s="52">
        <v>734</v>
      </c>
      <c r="AB14" s="53">
        <v>56</v>
      </c>
    </row>
    <row r="15" spans="1:28" s="54" customFormat="1" ht="12.75" customHeight="1">
      <c r="A15" s="81">
        <v>57</v>
      </c>
      <c r="B15" s="49" t="s">
        <v>190</v>
      </c>
      <c r="C15" s="50">
        <v>71</v>
      </c>
      <c r="D15" s="55">
        <v>229</v>
      </c>
      <c r="E15" s="55">
        <v>125</v>
      </c>
      <c r="F15" s="51">
        <v>62</v>
      </c>
      <c r="G15" s="55">
        <v>139</v>
      </c>
      <c r="H15" s="55">
        <v>40</v>
      </c>
      <c r="I15" s="55">
        <v>44</v>
      </c>
      <c r="J15" s="55">
        <v>64</v>
      </c>
      <c r="K15" s="51">
        <v>5</v>
      </c>
      <c r="L15" s="51">
        <v>7</v>
      </c>
      <c r="M15" s="51">
        <v>6</v>
      </c>
      <c r="N15" s="51">
        <v>36</v>
      </c>
      <c r="O15" s="51">
        <v>12</v>
      </c>
      <c r="P15" s="51">
        <v>5</v>
      </c>
      <c r="Q15" s="51">
        <v>22</v>
      </c>
      <c r="R15" s="51">
        <v>15</v>
      </c>
      <c r="S15" s="51">
        <v>2</v>
      </c>
      <c r="T15" s="51">
        <v>10</v>
      </c>
      <c r="U15" s="51">
        <v>8</v>
      </c>
      <c r="V15" s="51">
        <v>6</v>
      </c>
      <c r="W15" s="51">
        <v>41</v>
      </c>
      <c r="X15" s="51">
        <v>37</v>
      </c>
      <c r="Y15" s="51">
        <v>2</v>
      </c>
      <c r="Z15" s="51">
        <v>28</v>
      </c>
      <c r="AA15" s="51">
        <v>27</v>
      </c>
      <c r="AB15" s="57">
        <v>57</v>
      </c>
    </row>
    <row r="16" spans="1:28" s="41" customFormat="1" ht="12.75" customHeight="1">
      <c r="A16" s="36" t="s">
        <v>191</v>
      </c>
      <c r="B16" s="37" t="s">
        <v>192</v>
      </c>
      <c r="C16" s="38">
        <f>SUM(C17)</f>
        <v>1626</v>
      </c>
      <c r="D16" s="39">
        <f>SUM(D17)</f>
        <v>3130</v>
      </c>
      <c r="E16" s="39">
        <f aca="true" t="shared" si="1" ref="E16:AA16">SUM(E17)</f>
        <v>1085</v>
      </c>
      <c r="F16" s="39">
        <f t="shared" si="1"/>
        <v>1569</v>
      </c>
      <c r="G16" s="39">
        <f t="shared" si="1"/>
        <v>2396</v>
      </c>
      <c r="H16" s="39">
        <f t="shared" si="1"/>
        <v>457</v>
      </c>
      <c r="I16" s="39">
        <f t="shared" si="1"/>
        <v>1305</v>
      </c>
      <c r="J16" s="39">
        <f t="shared" si="1"/>
        <v>1596</v>
      </c>
      <c r="K16" s="39">
        <f t="shared" si="1"/>
        <v>143</v>
      </c>
      <c r="L16" s="39">
        <f t="shared" si="1"/>
        <v>300</v>
      </c>
      <c r="M16" s="39">
        <f t="shared" si="1"/>
        <v>70</v>
      </c>
      <c r="N16" s="39">
        <f t="shared" si="1"/>
        <v>249</v>
      </c>
      <c r="O16" s="39">
        <f t="shared" si="1"/>
        <v>140</v>
      </c>
      <c r="P16" s="39">
        <f t="shared" si="1"/>
        <v>30</v>
      </c>
      <c r="Q16" s="39">
        <f t="shared" si="1"/>
        <v>130</v>
      </c>
      <c r="R16" s="39">
        <f t="shared" si="1"/>
        <v>90</v>
      </c>
      <c r="S16" s="39">
        <f t="shared" si="1"/>
        <v>21</v>
      </c>
      <c r="T16" s="39">
        <f t="shared" si="1"/>
        <v>121</v>
      </c>
      <c r="U16" s="39">
        <f t="shared" si="1"/>
        <v>84</v>
      </c>
      <c r="V16" s="39">
        <f t="shared" si="1"/>
        <v>39</v>
      </c>
      <c r="W16" s="39">
        <f t="shared" si="1"/>
        <v>324</v>
      </c>
      <c r="X16" s="39">
        <f t="shared" si="1"/>
        <v>257</v>
      </c>
      <c r="Y16" s="39">
        <f t="shared" si="1"/>
        <v>10</v>
      </c>
      <c r="Z16" s="39">
        <f t="shared" si="1"/>
        <v>147</v>
      </c>
      <c r="AA16" s="39">
        <f t="shared" si="1"/>
        <v>132</v>
      </c>
      <c r="AB16" s="40" t="s">
        <v>193</v>
      </c>
    </row>
    <row r="17" spans="1:28" s="54" customFormat="1" ht="12.75" customHeight="1">
      <c r="A17" s="81">
        <v>59</v>
      </c>
      <c r="B17" s="58" t="s">
        <v>194</v>
      </c>
      <c r="C17" s="50">
        <v>1626</v>
      </c>
      <c r="D17" s="51">
        <v>3130</v>
      </c>
      <c r="E17" s="51">
        <v>1085</v>
      </c>
      <c r="F17" s="51">
        <v>1569</v>
      </c>
      <c r="G17" s="51">
        <v>2396</v>
      </c>
      <c r="H17" s="51">
        <v>457</v>
      </c>
      <c r="I17" s="51">
        <v>1305</v>
      </c>
      <c r="J17" s="51">
        <v>1596</v>
      </c>
      <c r="K17" s="51">
        <v>143</v>
      </c>
      <c r="L17" s="51">
        <v>300</v>
      </c>
      <c r="M17" s="51">
        <v>70</v>
      </c>
      <c r="N17" s="51">
        <v>249</v>
      </c>
      <c r="O17" s="51">
        <v>140</v>
      </c>
      <c r="P17" s="51">
        <v>30</v>
      </c>
      <c r="Q17" s="51">
        <v>130</v>
      </c>
      <c r="R17" s="51">
        <v>90</v>
      </c>
      <c r="S17" s="51">
        <v>21</v>
      </c>
      <c r="T17" s="51">
        <v>121</v>
      </c>
      <c r="U17" s="51">
        <v>84</v>
      </c>
      <c r="V17" s="51">
        <v>39</v>
      </c>
      <c r="W17" s="51">
        <v>324</v>
      </c>
      <c r="X17" s="51">
        <v>257</v>
      </c>
      <c r="Y17" s="51">
        <v>10</v>
      </c>
      <c r="Z17" s="51">
        <v>147</v>
      </c>
      <c r="AA17" s="52">
        <v>132</v>
      </c>
      <c r="AB17" s="57">
        <v>59</v>
      </c>
    </row>
    <row r="18" spans="1:28" s="41" customFormat="1" ht="12.75" customHeight="1">
      <c r="A18" s="80" t="s">
        <v>195</v>
      </c>
      <c r="B18" s="37" t="s">
        <v>196</v>
      </c>
      <c r="C18" s="38">
        <f>SUM(C19:C26)</f>
        <v>1164</v>
      </c>
      <c r="D18" s="45">
        <f>SUM(D19:D26)</f>
        <v>21046</v>
      </c>
      <c r="E18" s="45">
        <f aca="true" t="shared" si="2" ref="E18:AA18">SUM(E19:E26)</f>
        <v>18843</v>
      </c>
      <c r="F18" s="45">
        <f t="shared" si="2"/>
        <v>640</v>
      </c>
      <c r="G18" s="45">
        <f t="shared" si="2"/>
        <v>1437</v>
      </c>
      <c r="H18" s="45">
        <f t="shared" si="2"/>
        <v>575</v>
      </c>
      <c r="I18" s="45">
        <f t="shared" si="2"/>
        <v>377</v>
      </c>
      <c r="J18" s="45">
        <f t="shared" si="2"/>
        <v>605</v>
      </c>
      <c r="K18" s="45">
        <f t="shared" si="2"/>
        <v>98</v>
      </c>
      <c r="L18" s="45">
        <f t="shared" si="2"/>
        <v>187</v>
      </c>
      <c r="M18" s="45">
        <f t="shared" si="2"/>
        <v>64</v>
      </c>
      <c r="N18" s="45">
        <f t="shared" si="2"/>
        <v>179</v>
      </c>
      <c r="O18" s="45">
        <f t="shared" si="2"/>
        <v>128</v>
      </c>
      <c r="P18" s="45">
        <f t="shared" si="2"/>
        <v>55</v>
      </c>
      <c r="Q18" s="45">
        <f t="shared" si="2"/>
        <v>232</v>
      </c>
      <c r="R18" s="45">
        <f t="shared" si="2"/>
        <v>165</v>
      </c>
      <c r="S18" s="45">
        <f t="shared" si="2"/>
        <v>46</v>
      </c>
      <c r="T18" s="45">
        <f t="shared" si="2"/>
        <v>234</v>
      </c>
      <c r="U18" s="45">
        <f t="shared" si="2"/>
        <v>184</v>
      </c>
      <c r="V18" s="45">
        <f>SUM(V19:V26)</f>
        <v>161</v>
      </c>
      <c r="W18" s="45">
        <f>SUM(W19:W26)</f>
        <v>1288</v>
      </c>
      <c r="X18" s="45">
        <f>SUM(X19:X26)</f>
        <v>1067</v>
      </c>
      <c r="Y18" s="45">
        <f>SUM(Y19:Y26)</f>
        <v>135</v>
      </c>
      <c r="Z18" s="45">
        <v>2072</v>
      </c>
      <c r="AA18" s="45">
        <f t="shared" si="2"/>
        <v>1835</v>
      </c>
      <c r="AB18" s="40" t="s">
        <v>197</v>
      </c>
    </row>
    <row r="19" spans="1:28" s="54" customFormat="1" ht="12.75" customHeight="1">
      <c r="A19" s="81">
        <v>60</v>
      </c>
      <c r="B19" s="58" t="s">
        <v>198</v>
      </c>
      <c r="C19" s="50">
        <v>5</v>
      </c>
      <c r="D19" s="51">
        <v>110</v>
      </c>
      <c r="E19" s="51">
        <v>97</v>
      </c>
      <c r="F19" s="51">
        <v>3</v>
      </c>
      <c r="G19" s="51">
        <v>12</v>
      </c>
      <c r="H19" s="51">
        <v>1</v>
      </c>
      <c r="I19" s="51">
        <v>2</v>
      </c>
      <c r="J19" s="51">
        <v>10</v>
      </c>
      <c r="K19" s="51">
        <v>1</v>
      </c>
      <c r="L19" s="51">
        <v>2</v>
      </c>
      <c r="M19" s="51" t="s">
        <v>41</v>
      </c>
      <c r="N19" s="51" t="s">
        <v>41</v>
      </c>
      <c r="O19" s="51" t="s">
        <v>41</v>
      </c>
      <c r="P19" s="51" t="s">
        <v>41</v>
      </c>
      <c r="Q19" s="51" t="s">
        <v>41</v>
      </c>
      <c r="R19" s="51" t="s">
        <v>41</v>
      </c>
      <c r="S19" s="51" t="s">
        <v>41</v>
      </c>
      <c r="T19" s="51" t="s">
        <v>41</v>
      </c>
      <c r="U19" s="51" t="s">
        <v>41</v>
      </c>
      <c r="V19" s="51" t="s">
        <v>41</v>
      </c>
      <c r="W19" s="51" t="s">
        <v>41</v>
      </c>
      <c r="X19" s="51" t="s">
        <v>41</v>
      </c>
      <c r="Y19" s="51">
        <v>1</v>
      </c>
      <c r="Z19" s="51">
        <v>10</v>
      </c>
      <c r="AA19" s="52">
        <v>10</v>
      </c>
      <c r="AB19" s="53">
        <v>60</v>
      </c>
    </row>
    <row r="20" spans="1:28" s="41" customFormat="1" ht="12.75" customHeight="1">
      <c r="A20" s="81">
        <v>61</v>
      </c>
      <c r="B20" s="58" t="s">
        <v>199</v>
      </c>
      <c r="C20" s="50">
        <v>422</v>
      </c>
      <c r="D20" s="51">
        <v>9633</v>
      </c>
      <c r="E20" s="51">
        <v>9002</v>
      </c>
      <c r="F20" s="51">
        <v>238</v>
      </c>
      <c r="G20" s="51">
        <v>411</v>
      </c>
      <c r="H20" s="51">
        <v>135</v>
      </c>
      <c r="I20" s="51">
        <v>174</v>
      </c>
      <c r="J20" s="51">
        <v>239</v>
      </c>
      <c r="K20" s="51">
        <v>30</v>
      </c>
      <c r="L20" s="51">
        <v>45</v>
      </c>
      <c r="M20" s="51">
        <v>7</v>
      </c>
      <c r="N20" s="51">
        <v>16</v>
      </c>
      <c r="O20" s="51">
        <v>14</v>
      </c>
      <c r="P20" s="51">
        <v>17</v>
      </c>
      <c r="Q20" s="51">
        <v>69</v>
      </c>
      <c r="R20" s="51">
        <v>51</v>
      </c>
      <c r="S20" s="51">
        <v>10</v>
      </c>
      <c r="T20" s="51">
        <v>42</v>
      </c>
      <c r="U20" s="51">
        <v>40</v>
      </c>
      <c r="V20" s="51">
        <v>47</v>
      </c>
      <c r="W20" s="51">
        <v>366</v>
      </c>
      <c r="X20" s="51">
        <v>308</v>
      </c>
      <c r="Y20" s="51">
        <v>38</v>
      </c>
      <c r="Z20" s="51">
        <v>566</v>
      </c>
      <c r="AA20" s="51">
        <v>524</v>
      </c>
      <c r="AB20" s="57">
        <v>61</v>
      </c>
    </row>
    <row r="21" spans="1:28" s="54" customFormat="1" ht="12.75" customHeight="1">
      <c r="A21" s="81">
        <v>62</v>
      </c>
      <c r="B21" s="58" t="s">
        <v>200</v>
      </c>
      <c r="C21" s="50">
        <v>314</v>
      </c>
      <c r="D21" s="51">
        <v>6799</v>
      </c>
      <c r="E21" s="51">
        <v>6018</v>
      </c>
      <c r="F21" s="51">
        <v>105</v>
      </c>
      <c r="G21" s="51">
        <v>251</v>
      </c>
      <c r="H21" s="51">
        <v>93</v>
      </c>
      <c r="I21" s="51">
        <v>61</v>
      </c>
      <c r="J21" s="51">
        <v>100</v>
      </c>
      <c r="K21" s="51">
        <v>17</v>
      </c>
      <c r="L21" s="51">
        <v>32</v>
      </c>
      <c r="M21" s="51">
        <v>13</v>
      </c>
      <c r="N21" s="51">
        <v>37</v>
      </c>
      <c r="O21" s="51">
        <v>26</v>
      </c>
      <c r="P21" s="51">
        <v>6</v>
      </c>
      <c r="Q21" s="51">
        <v>33</v>
      </c>
      <c r="R21" s="51">
        <v>18</v>
      </c>
      <c r="S21" s="51">
        <v>8</v>
      </c>
      <c r="T21" s="51">
        <v>49</v>
      </c>
      <c r="U21" s="51">
        <v>32</v>
      </c>
      <c r="V21" s="51">
        <v>57</v>
      </c>
      <c r="W21" s="51">
        <v>486</v>
      </c>
      <c r="X21" s="51">
        <v>392</v>
      </c>
      <c r="Y21" s="51">
        <v>64</v>
      </c>
      <c r="Z21" s="51">
        <v>1009</v>
      </c>
      <c r="AA21" s="52">
        <v>873</v>
      </c>
      <c r="AB21" s="57">
        <v>62</v>
      </c>
    </row>
    <row r="22" spans="1:28" s="54" customFormat="1" ht="12.75" customHeight="1">
      <c r="A22" s="81">
        <v>63</v>
      </c>
      <c r="B22" s="58" t="s">
        <v>201</v>
      </c>
      <c r="C22" s="50">
        <v>164</v>
      </c>
      <c r="D22" s="51">
        <v>2105</v>
      </c>
      <c r="E22" s="51">
        <v>1703</v>
      </c>
      <c r="F22" s="51">
        <v>119</v>
      </c>
      <c r="G22" s="51">
        <v>354</v>
      </c>
      <c r="H22" s="51">
        <v>158</v>
      </c>
      <c r="I22" s="51">
        <v>43</v>
      </c>
      <c r="J22" s="51">
        <v>83</v>
      </c>
      <c r="K22" s="55">
        <v>28</v>
      </c>
      <c r="L22" s="55">
        <v>69</v>
      </c>
      <c r="M22" s="55">
        <v>25</v>
      </c>
      <c r="N22" s="55">
        <v>77</v>
      </c>
      <c r="O22" s="55">
        <v>50</v>
      </c>
      <c r="P22" s="55">
        <v>12</v>
      </c>
      <c r="Q22" s="55">
        <v>58</v>
      </c>
      <c r="R22" s="55">
        <v>36</v>
      </c>
      <c r="S22" s="55">
        <v>11</v>
      </c>
      <c r="T22" s="55">
        <v>67</v>
      </c>
      <c r="U22" s="55">
        <v>44</v>
      </c>
      <c r="V22" s="55">
        <v>14</v>
      </c>
      <c r="W22" s="55">
        <v>128</v>
      </c>
      <c r="X22" s="55">
        <v>88</v>
      </c>
      <c r="Y22" s="55">
        <v>12</v>
      </c>
      <c r="Z22" s="55">
        <v>184</v>
      </c>
      <c r="AA22" s="52">
        <v>153</v>
      </c>
      <c r="AB22" s="53">
        <v>63</v>
      </c>
    </row>
    <row r="23" spans="1:28" s="54" customFormat="1" ht="12.75" customHeight="1">
      <c r="A23" s="81">
        <v>64</v>
      </c>
      <c r="B23" s="58" t="s">
        <v>202</v>
      </c>
      <c r="C23" s="50">
        <v>5</v>
      </c>
      <c r="D23" s="51">
        <v>68</v>
      </c>
      <c r="E23" s="51">
        <v>63</v>
      </c>
      <c r="F23" s="51">
        <v>1</v>
      </c>
      <c r="G23" s="51">
        <v>4</v>
      </c>
      <c r="H23" s="51">
        <v>4</v>
      </c>
      <c r="I23" s="51" t="s">
        <v>41</v>
      </c>
      <c r="J23" s="51" t="s">
        <v>41</v>
      </c>
      <c r="K23" s="51" t="s">
        <v>41</v>
      </c>
      <c r="L23" s="51" t="s">
        <v>41</v>
      </c>
      <c r="M23" s="51" t="s">
        <v>41</v>
      </c>
      <c r="N23" s="51" t="s">
        <v>41</v>
      </c>
      <c r="O23" s="51" t="s">
        <v>41</v>
      </c>
      <c r="P23" s="51" t="s">
        <v>41</v>
      </c>
      <c r="Q23" s="51" t="s">
        <v>41</v>
      </c>
      <c r="R23" s="51" t="s">
        <v>41</v>
      </c>
      <c r="S23" s="51">
        <v>1</v>
      </c>
      <c r="T23" s="51">
        <v>4</v>
      </c>
      <c r="U23" s="51">
        <v>4</v>
      </c>
      <c r="V23" s="51">
        <v>1</v>
      </c>
      <c r="W23" s="51">
        <v>7</v>
      </c>
      <c r="X23" s="51">
        <v>7</v>
      </c>
      <c r="Y23" s="51">
        <v>2</v>
      </c>
      <c r="Z23" s="51">
        <v>34</v>
      </c>
      <c r="AA23" s="52">
        <v>31</v>
      </c>
      <c r="AB23" s="53">
        <v>64</v>
      </c>
    </row>
    <row r="24" spans="1:28" s="41" customFormat="1" ht="12.75" customHeight="1">
      <c r="A24" s="81">
        <v>65</v>
      </c>
      <c r="B24" s="58" t="s">
        <v>203</v>
      </c>
      <c r="C24" s="50">
        <v>32</v>
      </c>
      <c r="D24" s="55">
        <v>282</v>
      </c>
      <c r="E24" s="55">
        <v>241</v>
      </c>
      <c r="F24" s="55">
        <v>16</v>
      </c>
      <c r="G24" s="55">
        <v>50</v>
      </c>
      <c r="H24" s="55">
        <v>39</v>
      </c>
      <c r="I24" s="51">
        <v>2</v>
      </c>
      <c r="J24" s="51">
        <v>2</v>
      </c>
      <c r="K24" s="51">
        <v>2</v>
      </c>
      <c r="L24" s="51">
        <v>2</v>
      </c>
      <c r="M24" s="51">
        <v>4</v>
      </c>
      <c r="N24" s="51">
        <v>12</v>
      </c>
      <c r="O24" s="51">
        <v>8</v>
      </c>
      <c r="P24" s="51">
        <v>3</v>
      </c>
      <c r="Q24" s="51">
        <v>10</v>
      </c>
      <c r="R24" s="51">
        <v>9</v>
      </c>
      <c r="S24" s="51">
        <v>5</v>
      </c>
      <c r="T24" s="51">
        <v>24</v>
      </c>
      <c r="U24" s="51">
        <v>20</v>
      </c>
      <c r="V24" s="51">
        <v>8</v>
      </c>
      <c r="W24" s="51">
        <v>59</v>
      </c>
      <c r="X24" s="51">
        <v>49</v>
      </c>
      <c r="Y24" s="51">
        <v>6</v>
      </c>
      <c r="Z24" s="51">
        <v>90</v>
      </c>
      <c r="AA24" s="51">
        <v>80</v>
      </c>
      <c r="AB24" s="57">
        <v>65</v>
      </c>
    </row>
    <row r="25" spans="1:28" s="54" customFormat="1" ht="12.75" customHeight="1">
      <c r="A25" s="81">
        <v>66</v>
      </c>
      <c r="B25" s="58" t="s">
        <v>204</v>
      </c>
      <c r="C25" s="50">
        <v>133</v>
      </c>
      <c r="D25" s="51">
        <v>1900</v>
      </c>
      <c r="E25" s="51">
        <v>1695</v>
      </c>
      <c r="F25" s="51">
        <v>70</v>
      </c>
      <c r="G25" s="51">
        <v>212</v>
      </c>
      <c r="H25" s="51">
        <v>127</v>
      </c>
      <c r="I25" s="51">
        <v>21</v>
      </c>
      <c r="J25" s="51">
        <v>57</v>
      </c>
      <c r="K25" s="51">
        <v>10</v>
      </c>
      <c r="L25" s="51">
        <v>19</v>
      </c>
      <c r="M25" s="51">
        <v>11</v>
      </c>
      <c r="N25" s="51">
        <v>26</v>
      </c>
      <c r="O25" s="51">
        <v>22</v>
      </c>
      <c r="P25" s="51">
        <v>17</v>
      </c>
      <c r="Q25" s="51">
        <v>62</v>
      </c>
      <c r="R25" s="51">
        <v>51</v>
      </c>
      <c r="S25" s="51">
        <v>11</v>
      </c>
      <c r="T25" s="51">
        <v>48</v>
      </c>
      <c r="U25" s="51">
        <v>44</v>
      </c>
      <c r="V25" s="51">
        <v>33</v>
      </c>
      <c r="W25" s="51">
        <v>236</v>
      </c>
      <c r="X25" s="51">
        <v>217</v>
      </c>
      <c r="Y25" s="51">
        <v>12</v>
      </c>
      <c r="Z25" s="51">
        <v>180</v>
      </c>
      <c r="AA25" s="52">
        <v>164</v>
      </c>
      <c r="AB25" s="57">
        <v>66</v>
      </c>
    </row>
    <row r="26" spans="1:28" s="41" customFormat="1" ht="12.75" customHeight="1">
      <c r="A26" s="81">
        <v>67</v>
      </c>
      <c r="B26" s="58" t="s">
        <v>205</v>
      </c>
      <c r="C26" s="50">
        <v>89</v>
      </c>
      <c r="D26" s="51">
        <v>149</v>
      </c>
      <c r="E26" s="51">
        <v>24</v>
      </c>
      <c r="F26" s="51">
        <v>88</v>
      </c>
      <c r="G26" s="51">
        <v>143</v>
      </c>
      <c r="H26" s="51">
        <v>18</v>
      </c>
      <c r="I26" s="51">
        <v>74</v>
      </c>
      <c r="J26" s="51">
        <v>114</v>
      </c>
      <c r="K26" s="55">
        <v>10</v>
      </c>
      <c r="L26" s="55">
        <v>18</v>
      </c>
      <c r="M26" s="55">
        <v>4</v>
      </c>
      <c r="N26" s="55">
        <v>11</v>
      </c>
      <c r="O26" s="55">
        <v>8</v>
      </c>
      <c r="P26" s="51" t="s">
        <v>41</v>
      </c>
      <c r="Q26" s="51" t="s">
        <v>41</v>
      </c>
      <c r="R26" s="51" t="s">
        <v>41</v>
      </c>
      <c r="S26" s="51" t="s">
        <v>41</v>
      </c>
      <c r="T26" s="51" t="s">
        <v>41</v>
      </c>
      <c r="U26" s="51" t="s">
        <v>41</v>
      </c>
      <c r="V26" s="51">
        <v>1</v>
      </c>
      <c r="W26" s="55">
        <v>6</v>
      </c>
      <c r="X26" s="55">
        <v>6</v>
      </c>
      <c r="Y26" s="51" t="s">
        <v>41</v>
      </c>
      <c r="Z26" s="51" t="s">
        <v>41</v>
      </c>
      <c r="AA26" s="51" t="s">
        <v>41</v>
      </c>
      <c r="AB26" s="53">
        <v>67</v>
      </c>
    </row>
    <row r="27" spans="1:28" s="41" customFormat="1" ht="12.75" customHeight="1">
      <c r="A27" s="80" t="s">
        <v>206</v>
      </c>
      <c r="B27" s="37" t="s">
        <v>207</v>
      </c>
      <c r="C27" s="38">
        <f>SUM(C28:C31)</f>
        <v>71</v>
      </c>
      <c r="D27" s="39">
        <f>SUM(D28:D31)</f>
        <v>1917</v>
      </c>
      <c r="E27" s="39">
        <f aca="true" t="shared" si="3" ref="E27:AA27">SUM(E28:E31)</f>
        <v>1878</v>
      </c>
      <c r="F27" s="39">
        <f t="shared" si="3"/>
        <v>27</v>
      </c>
      <c r="G27" s="39">
        <f t="shared" si="3"/>
        <v>64</v>
      </c>
      <c r="H27" s="39">
        <f t="shared" si="3"/>
        <v>61</v>
      </c>
      <c r="I27" s="39">
        <f t="shared" si="3"/>
        <v>1</v>
      </c>
      <c r="J27" s="39">
        <f t="shared" si="3"/>
        <v>3</v>
      </c>
      <c r="K27" s="39">
        <v>6</v>
      </c>
      <c r="L27" s="39">
        <f t="shared" si="3"/>
        <v>6</v>
      </c>
      <c r="M27" s="39">
        <f t="shared" si="3"/>
        <v>7</v>
      </c>
      <c r="N27" s="39">
        <f t="shared" si="3"/>
        <v>14</v>
      </c>
      <c r="O27" s="39">
        <f t="shared" si="3"/>
        <v>14</v>
      </c>
      <c r="P27" s="39">
        <f t="shared" si="3"/>
        <v>11</v>
      </c>
      <c r="Q27" s="39">
        <f t="shared" si="3"/>
        <v>33</v>
      </c>
      <c r="R27" s="39">
        <f t="shared" si="3"/>
        <v>33</v>
      </c>
      <c r="S27" s="39">
        <f t="shared" si="3"/>
        <v>2</v>
      </c>
      <c r="T27" s="39">
        <f t="shared" si="3"/>
        <v>8</v>
      </c>
      <c r="U27" s="39">
        <f t="shared" si="3"/>
        <v>8</v>
      </c>
      <c r="V27" s="39">
        <f>SUM(V28:V31)</f>
        <v>17</v>
      </c>
      <c r="W27" s="39">
        <f>SUM(W28:W31)</f>
        <v>118</v>
      </c>
      <c r="X27" s="39">
        <f>SUM(X28:X31)</f>
        <v>116</v>
      </c>
      <c r="Y27" s="39">
        <f>SUM(Y28:Y31)</f>
        <v>7</v>
      </c>
      <c r="Z27" s="39">
        <f>SUM(Z28:Z31)</f>
        <v>86</v>
      </c>
      <c r="AA27" s="39">
        <f t="shared" si="3"/>
        <v>86</v>
      </c>
      <c r="AB27" s="40" t="s">
        <v>208</v>
      </c>
    </row>
    <row r="28" spans="1:28" s="54" customFormat="1" ht="12.75" customHeight="1">
      <c r="A28" s="81">
        <v>70</v>
      </c>
      <c r="B28" s="58" t="s">
        <v>78</v>
      </c>
      <c r="C28" s="50">
        <v>64</v>
      </c>
      <c r="D28" s="51">
        <v>1627</v>
      </c>
      <c r="E28" s="51">
        <v>1607</v>
      </c>
      <c r="F28" s="51">
        <v>24</v>
      </c>
      <c r="G28" s="51">
        <v>58</v>
      </c>
      <c r="H28" s="51">
        <v>58</v>
      </c>
      <c r="I28" s="51" t="s">
        <v>41</v>
      </c>
      <c r="J28" s="51" t="s">
        <v>41</v>
      </c>
      <c r="K28" s="51">
        <v>3</v>
      </c>
      <c r="L28" s="51">
        <v>5</v>
      </c>
      <c r="M28" s="51">
        <v>6</v>
      </c>
      <c r="N28" s="51">
        <v>12</v>
      </c>
      <c r="O28" s="51">
        <v>12</v>
      </c>
      <c r="P28" s="51">
        <v>11</v>
      </c>
      <c r="Q28" s="51">
        <v>33</v>
      </c>
      <c r="R28" s="51">
        <v>33</v>
      </c>
      <c r="S28" s="51">
        <v>2</v>
      </c>
      <c r="T28" s="51">
        <v>8</v>
      </c>
      <c r="U28" s="51">
        <v>8</v>
      </c>
      <c r="V28" s="51">
        <v>17</v>
      </c>
      <c r="W28" s="51">
        <v>118</v>
      </c>
      <c r="X28" s="51">
        <v>116</v>
      </c>
      <c r="Y28" s="51">
        <v>7</v>
      </c>
      <c r="Z28" s="51">
        <v>86</v>
      </c>
      <c r="AA28" s="52">
        <v>86</v>
      </c>
      <c r="AB28" s="53">
        <v>70</v>
      </c>
    </row>
    <row r="29" spans="1:28" s="54" customFormat="1" ht="12.75" customHeight="1">
      <c r="A29" s="81">
        <v>71</v>
      </c>
      <c r="B29" s="58" t="s">
        <v>209</v>
      </c>
      <c r="C29" s="50">
        <v>4</v>
      </c>
      <c r="D29" s="51">
        <v>183</v>
      </c>
      <c r="E29" s="51">
        <v>171</v>
      </c>
      <c r="F29" s="51">
        <v>1</v>
      </c>
      <c r="G29" s="51">
        <v>2</v>
      </c>
      <c r="H29" s="51">
        <v>2</v>
      </c>
      <c r="I29" s="51" t="s">
        <v>41</v>
      </c>
      <c r="J29" s="51" t="s">
        <v>41</v>
      </c>
      <c r="K29" s="51" t="s">
        <v>41</v>
      </c>
      <c r="L29" s="51" t="s">
        <v>41</v>
      </c>
      <c r="M29" s="51">
        <v>1</v>
      </c>
      <c r="N29" s="51">
        <v>2</v>
      </c>
      <c r="O29" s="51">
        <v>2</v>
      </c>
      <c r="P29" s="51" t="s">
        <v>41</v>
      </c>
      <c r="Q29" s="51" t="s">
        <v>41</v>
      </c>
      <c r="R29" s="51" t="s">
        <v>41</v>
      </c>
      <c r="S29" s="51" t="s">
        <v>41</v>
      </c>
      <c r="T29" s="51" t="s">
        <v>41</v>
      </c>
      <c r="U29" s="51" t="s">
        <v>41</v>
      </c>
      <c r="V29" s="51" t="s">
        <v>41</v>
      </c>
      <c r="W29" s="51" t="s">
        <v>41</v>
      </c>
      <c r="X29" s="51" t="s">
        <v>41</v>
      </c>
      <c r="Y29" s="51" t="s">
        <v>41</v>
      </c>
      <c r="Z29" s="51" t="s">
        <v>41</v>
      </c>
      <c r="AA29" s="51" t="s">
        <v>41</v>
      </c>
      <c r="AB29" s="53">
        <v>71</v>
      </c>
    </row>
    <row r="30" spans="1:28" s="54" customFormat="1" ht="12.75" customHeight="1">
      <c r="A30" s="81">
        <v>72</v>
      </c>
      <c r="B30" s="58" t="s">
        <v>210</v>
      </c>
      <c r="C30" s="50">
        <v>2</v>
      </c>
      <c r="D30" s="51">
        <v>4</v>
      </c>
      <c r="E30" s="51">
        <v>1</v>
      </c>
      <c r="F30" s="51">
        <v>2</v>
      </c>
      <c r="G30" s="51">
        <v>4</v>
      </c>
      <c r="H30" s="51">
        <v>1</v>
      </c>
      <c r="I30" s="51">
        <v>1</v>
      </c>
      <c r="J30" s="51">
        <v>3</v>
      </c>
      <c r="K30" s="51">
        <v>1</v>
      </c>
      <c r="L30" s="51">
        <v>1</v>
      </c>
      <c r="M30" s="51" t="s">
        <v>41</v>
      </c>
      <c r="N30" s="51" t="s">
        <v>41</v>
      </c>
      <c r="O30" s="51" t="s">
        <v>41</v>
      </c>
      <c r="P30" s="51" t="s">
        <v>41</v>
      </c>
      <c r="Q30" s="51" t="s">
        <v>41</v>
      </c>
      <c r="R30" s="51" t="s">
        <v>41</v>
      </c>
      <c r="S30" s="51" t="s">
        <v>41</v>
      </c>
      <c r="T30" s="51" t="s">
        <v>41</v>
      </c>
      <c r="U30" s="51" t="s">
        <v>41</v>
      </c>
      <c r="V30" s="51" t="s">
        <v>41</v>
      </c>
      <c r="W30" s="51" t="s">
        <v>41</v>
      </c>
      <c r="X30" s="51" t="s">
        <v>41</v>
      </c>
      <c r="Y30" s="51" t="s">
        <v>41</v>
      </c>
      <c r="Z30" s="51" t="s">
        <v>41</v>
      </c>
      <c r="AA30" s="51" t="s">
        <v>41</v>
      </c>
      <c r="AB30" s="53">
        <v>72</v>
      </c>
    </row>
    <row r="31" spans="1:28" s="54" customFormat="1" ht="12.75" customHeight="1">
      <c r="A31" s="81">
        <v>73</v>
      </c>
      <c r="B31" s="58" t="s">
        <v>211</v>
      </c>
      <c r="C31" s="50">
        <v>1</v>
      </c>
      <c r="D31" s="51">
        <v>103</v>
      </c>
      <c r="E31" s="51">
        <v>99</v>
      </c>
      <c r="F31" s="51" t="s">
        <v>41</v>
      </c>
      <c r="G31" s="51" t="s">
        <v>41</v>
      </c>
      <c r="H31" s="51" t="s">
        <v>41</v>
      </c>
      <c r="I31" s="51" t="s">
        <v>41</v>
      </c>
      <c r="J31" s="51" t="s">
        <v>41</v>
      </c>
      <c r="K31" s="51" t="s">
        <v>41</v>
      </c>
      <c r="L31" s="51" t="s">
        <v>41</v>
      </c>
      <c r="M31" s="51" t="s">
        <v>41</v>
      </c>
      <c r="N31" s="51" t="s">
        <v>41</v>
      </c>
      <c r="O31" s="51" t="s">
        <v>41</v>
      </c>
      <c r="P31" s="51" t="s">
        <v>41</v>
      </c>
      <c r="Q31" s="51" t="s">
        <v>41</v>
      </c>
      <c r="R31" s="51" t="s">
        <v>41</v>
      </c>
      <c r="S31" s="51" t="s">
        <v>41</v>
      </c>
      <c r="T31" s="51" t="s">
        <v>41</v>
      </c>
      <c r="U31" s="51" t="s">
        <v>41</v>
      </c>
      <c r="V31" s="51" t="s">
        <v>41</v>
      </c>
      <c r="W31" s="51" t="s">
        <v>41</v>
      </c>
      <c r="X31" s="51" t="s">
        <v>41</v>
      </c>
      <c r="Y31" s="51" t="s">
        <v>41</v>
      </c>
      <c r="Z31" s="51" t="s">
        <v>41</v>
      </c>
      <c r="AA31" s="51" t="s">
        <v>41</v>
      </c>
      <c r="AB31" s="53">
        <v>73</v>
      </c>
    </row>
    <row r="32" spans="1:28" s="41" customFormat="1" ht="12.75" customHeight="1">
      <c r="A32" s="36" t="s">
        <v>212</v>
      </c>
      <c r="B32" s="37" t="s">
        <v>213</v>
      </c>
      <c r="C32" s="38">
        <f>SUM(C33:C53)</f>
        <v>15104</v>
      </c>
      <c r="D32" s="39">
        <f>SUM(D33:D53)</f>
        <v>77573</v>
      </c>
      <c r="E32" s="39">
        <f aca="true" t="shared" si="4" ref="E32:AA32">SUM(E33:E53)</f>
        <v>51501</v>
      </c>
      <c r="F32" s="39">
        <f t="shared" si="4"/>
        <v>12646</v>
      </c>
      <c r="G32" s="39">
        <f t="shared" si="4"/>
        <v>27573</v>
      </c>
      <c r="H32" s="39">
        <f t="shared" si="4"/>
        <v>8817</v>
      </c>
      <c r="I32" s="39">
        <f t="shared" si="4"/>
        <v>8131</v>
      </c>
      <c r="J32" s="39">
        <f t="shared" si="4"/>
        <v>12518</v>
      </c>
      <c r="K32" s="39">
        <f t="shared" si="4"/>
        <v>1996</v>
      </c>
      <c r="L32" s="39">
        <f t="shared" si="4"/>
        <v>4468</v>
      </c>
      <c r="M32" s="39">
        <f t="shared" si="4"/>
        <v>1245</v>
      </c>
      <c r="N32" s="39">
        <f>SUM(N33:N52)</f>
        <v>4211</v>
      </c>
      <c r="O32" s="39">
        <f t="shared" si="4"/>
        <v>2490</v>
      </c>
      <c r="P32" s="39">
        <f t="shared" si="4"/>
        <v>765</v>
      </c>
      <c r="Q32" s="39">
        <v>3529</v>
      </c>
      <c r="R32" s="39">
        <f t="shared" si="4"/>
        <v>2295</v>
      </c>
      <c r="S32" s="39">
        <f t="shared" si="4"/>
        <v>509</v>
      </c>
      <c r="T32" s="39">
        <v>2847</v>
      </c>
      <c r="U32" s="39">
        <f t="shared" si="4"/>
        <v>2036</v>
      </c>
      <c r="V32" s="39">
        <f>SUM(V33:V53)</f>
        <v>1282</v>
      </c>
      <c r="W32" s="39">
        <f>SUM(W33:W53)</f>
        <v>10874</v>
      </c>
      <c r="X32" s="39">
        <f>SUM(X33:X53)</f>
        <v>8434</v>
      </c>
      <c r="Y32" s="39">
        <f>SUM(Y33:Y53)</f>
        <v>669</v>
      </c>
      <c r="Z32" s="39">
        <f>SUM(Z33:Z53)</f>
        <v>10667</v>
      </c>
      <c r="AA32" s="39">
        <f t="shared" si="4"/>
        <v>8794</v>
      </c>
      <c r="AB32" s="40" t="s">
        <v>214</v>
      </c>
    </row>
    <row r="33" spans="1:28" s="54" customFormat="1" ht="12.75" customHeight="1">
      <c r="A33" s="81">
        <v>74</v>
      </c>
      <c r="B33" s="58" t="s">
        <v>215</v>
      </c>
      <c r="C33" s="50">
        <v>154</v>
      </c>
      <c r="D33" s="51">
        <v>657</v>
      </c>
      <c r="E33" s="51">
        <v>437</v>
      </c>
      <c r="F33" s="51">
        <v>125</v>
      </c>
      <c r="G33" s="51">
        <v>283</v>
      </c>
      <c r="H33" s="51">
        <v>113</v>
      </c>
      <c r="I33" s="51">
        <v>76</v>
      </c>
      <c r="J33" s="51">
        <v>118</v>
      </c>
      <c r="K33" s="51">
        <v>14</v>
      </c>
      <c r="L33" s="51">
        <v>29</v>
      </c>
      <c r="M33" s="51">
        <v>16</v>
      </c>
      <c r="N33" s="51">
        <v>49</v>
      </c>
      <c r="O33" s="51">
        <v>32</v>
      </c>
      <c r="P33" s="51">
        <v>9</v>
      </c>
      <c r="Q33" s="51">
        <v>30</v>
      </c>
      <c r="R33" s="51">
        <v>27</v>
      </c>
      <c r="S33" s="51">
        <v>10</v>
      </c>
      <c r="T33" s="51">
        <v>57</v>
      </c>
      <c r="U33" s="51">
        <v>40</v>
      </c>
      <c r="V33" s="51">
        <v>19</v>
      </c>
      <c r="W33" s="51">
        <v>169</v>
      </c>
      <c r="X33" s="51">
        <v>146</v>
      </c>
      <c r="Y33" s="51">
        <v>7</v>
      </c>
      <c r="Z33" s="51">
        <v>104</v>
      </c>
      <c r="AA33" s="51">
        <v>88</v>
      </c>
      <c r="AB33" s="53">
        <v>74</v>
      </c>
    </row>
    <row r="34" spans="1:28" s="54" customFormat="1" ht="12.75" customHeight="1">
      <c r="A34" s="81">
        <v>75</v>
      </c>
      <c r="B34" s="58" t="s">
        <v>216</v>
      </c>
      <c r="C34" s="50">
        <v>1633</v>
      </c>
      <c r="D34" s="51">
        <v>11500</v>
      </c>
      <c r="E34" s="51">
        <v>7504</v>
      </c>
      <c r="F34" s="51">
        <v>1338</v>
      </c>
      <c r="G34" s="51">
        <v>3877</v>
      </c>
      <c r="H34" s="51">
        <v>1187</v>
      </c>
      <c r="I34" s="51">
        <v>740</v>
      </c>
      <c r="J34" s="51">
        <v>1645</v>
      </c>
      <c r="K34" s="51">
        <v>249</v>
      </c>
      <c r="L34" s="51">
        <v>696</v>
      </c>
      <c r="M34" s="51">
        <v>177</v>
      </c>
      <c r="N34" s="51">
        <v>600</v>
      </c>
      <c r="O34" s="51">
        <v>354</v>
      </c>
      <c r="P34" s="51">
        <v>104</v>
      </c>
      <c r="Q34" s="51">
        <v>537</v>
      </c>
      <c r="R34" s="51">
        <v>312</v>
      </c>
      <c r="S34" s="51">
        <v>68</v>
      </c>
      <c r="T34" s="51">
        <v>390</v>
      </c>
      <c r="U34" s="51">
        <v>272</v>
      </c>
      <c r="V34" s="51">
        <v>143</v>
      </c>
      <c r="W34" s="51">
        <v>1250</v>
      </c>
      <c r="X34" s="51">
        <v>903</v>
      </c>
      <c r="Y34" s="51">
        <v>72</v>
      </c>
      <c r="Z34" s="51">
        <v>1232</v>
      </c>
      <c r="AA34" s="52">
        <v>972</v>
      </c>
      <c r="AB34" s="53">
        <v>75</v>
      </c>
    </row>
    <row r="35" spans="1:28" s="54" customFormat="1" ht="12.75" customHeight="1">
      <c r="A35" s="81">
        <v>77</v>
      </c>
      <c r="B35" s="58" t="s">
        <v>217</v>
      </c>
      <c r="C35" s="50">
        <v>4167</v>
      </c>
      <c r="D35" s="51">
        <v>9239</v>
      </c>
      <c r="E35" s="51">
        <v>2937</v>
      </c>
      <c r="F35" s="51">
        <v>4038</v>
      </c>
      <c r="G35" s="51">
        <v>7462</v>
      </c>
      <c r="H35" s="51">
        <v>1484</v>
      </c>
      <c r="I35" s="51">
        <v>3095</v>
      </c>
      <c r="J35" s="51">
        <v>4680</v>
      </c>
      <c r="K35" s="51">
        <v>582</v>
      </c>
      <c r="L35" s="51">
        <v>1261</v>
      </c>
      <c r="M35" s="51">
        <v>221</v>
      </c>
      <c r="N35" s="51">
        <v>766</v>
      </c>
      <c r="O35" s="51">
        <v>442</v>
      </c>
      <c r="P35" s="51">
        <v>100</v>
      </c>
      <c r="Q35" s="51">
        <v>524</v>
      </c>
      <c r="R35" s="51">
        <v>300</v>
      </c>
      <c r="S35" s="51">
        <v>40</v>
      </c>
      <c r="T35" s="51">
        <v>231</v>
      </c>
      <c r="U35" s="51">
        <v>160</v>
      </c>
      <c r="V35" s="51">
        <v>91</v>
      </c>
      <c r="W35" s="51">
        <v>757</v>
      </c>
      <c r="X35" s="51">
        <v>575</v>
      </c>
      <c r="Y35" s="51">
        <v>23</v>
      </c>
      <c r="Z35" s="51">
        <v>359</v>
      </c>
      <c r="AA35" s="52">
        <v>299</v>
      </c>
      <c r="AB35" s="53">
        <v>77</v>
      </c>
    </row>
    <row r="36" spans="1:28" s="54" customFormat="1" ht="12.75" customHeight="1">
      <c r="A36" s="81">
        <v>78</v>
      </c>
      <c r="B36" s="58" t="s">
        <v>218</v>
      </c>
      <c r="C36" s="50">
        <v>911</v>
      </c>
      <c r="D36" s="51">
        <v>2563</v>
      </c>
      <c r="E36" s="51">
        <v>958</v>
      </c>
      <c r="F36" s="51">
        <v>861</v>
      </c>
      <c r="G36" s="51">
        <v>1633</v>
      </c>
      <c r="H36" s="51">
        <v>242</v>
      </c>
      <c r="I36" s="51">
        <v>714</v>
      </c>
      <c r="J36" s="51">
        <v>1129</v>
      </c>
      <c r="K36" s="51">
        <v>83</v>
      </c>
      <c r="L36" s="51">
        <v>211</v>
      </c>
      <c r="M36" s="51">
        <v>41</v>
      </c>
      <c r="N36" s="51">
        <v>158</v>
      </c>
      <c r="O36" s="51">
        <v>82</v>
      </c>
      <c r="P36" s="51">
        <v>15</v>
      </c>
      <c r="Q36" s="51">
        <v>80</v>
      </c>
      <c r="R36" s="51">
        <v>45</v>
      </c>
      <c r="S36" s="51">
        <v>8</v>
      </c>
      <c r="T36" s="51">
        <v>55</v>
      </c>
      <c r="U36" s="51">
        <v>32</v>
      </c>
      <c r="V36" s="51">
        <v>25</v>
      </c>
      <c r="W36" s="51">
        <v>226</v>
      </c>
      <c r="X36" s="51">
        <v>160</v>
      </c>
      <c r="Y36" s="51">
        <v>16</v>
      </c>
      <c r="Z36" s="51">
        <v>274</v>
      </c>
      <c r="AA36" s="52">
        <v>232</v>
      </c>
      <c r="AB36" s="53">
        <v>78</v>
      </c>
    </row>
    <row r="37" spans="1:28" s="54" customFormat="1" ht="12.75" customHeight="1">
      <c r="A37" s="81">
        <v>79</v>
      </c>
      <c r="B37" s="58" t="s">
        <v>219</v>
      </c>
      <c r="C37" s="50">
        <v>34</v>
      </c>
      <c r="D37" s="51">
        <v>231</v>
      </c>
      <c r="E37" s="51">
        <v>179</v>
      </c>
      <c r="F37" s="51">
        <v>15</v>
      </c>
      <c r="G37" s="51">
        <v>59</v>
      </c>
      <c r="H37" s="51">
        <v>27</v>
      </c>
      <c r="I37" s="51">
        <v>3</v>
      </c>
      <c r="J37" s="51">
        <v>7</v>
      </c>
      <c r="K37" s="51">
        <v>2</v>
      </c>
      <c r="L37" s="51">
        <v>6</v>
      </c>
      <c r="M37" s="51">
        <v>6</v>
      </c>
      <c r="N37" s="51">
        <v>27</v>
      </c>
      <c r="O37" s="51">
        <v>12</v>
      </c>
      <c r="P37" s="51">
        <v>3</v>
      </c>
      <c r="Q37" s="51">
        <v>14</v>
      </c>
      <c r="R37" s="51">
        <v>9</v>
      </c>
      <c r="S37" s="51">
        <v>1</v>
      </c>
      <c r="T37" s="51">
        <v>5</v>
      </c>
      <c r="U37" s="51">
        <v>4</v>
      </c>
      <c r="V37" s="51">
        <v>16</v>
      </c>
      <c r="W37" s="51">
        <v>135</v>
      </c>
      <c r="X37" s="51">
        <v>119</v>
      </c>
      <c r="Y37" s="51">
        <v>3</v>
      </c>
      <c r="Z37" s="51">
        <v>37</v>
      </c>
      <c r="AA37" s="51">
        <v>33</v>
      </c>
      <c r="AB37" s="53">
        <v>79</v>
      </c>
    </row>
    <row r="38" spans="1:28" s="54" customFormat="1" ht="12.75" customHeight="1">
      <c r="A38" s="81">
        <v>80</v>
      </c>
      <c r="B38" s="58" t="s">
        <v>220</v>
      </c>
      <c r="C38" s="50">
        <v>404</v>
      </c>
      <c r="D38" s="51">
        <v>3505</v>
      </c>
      <c r="E38" s="51">
        <v>2520</v>
      </c>
      <c r="F38" s="51">
        <v>279</v>
      </c>
      <c r="G38" s="51">
        <v>726</v>
      </c>
      <c r="H38" s="51">
        <v>272</v>
      </c>
      <c r="I38" s="51">
        <v>147</v>
      </c>
      <c r="J38" s="51">
        <v>255</v>
      </c>
      <c r="K38" s="51">
        <v>57</v>
      </c>
      <c r="L38" s="51">
        <v>147</v>
      </c>
      <c r="M38" s="51">
        <v>25</v>
      </c>
      <c r="N38" s="51">
        <v>83</v>
      </c>
      <c r="O38" s="51">
        <v>50</v>
      </c>
      <c r="P38" s="51">
        <v>35</v>
      </c>
      <c r="Q38" s="51">
        <v>151</v>
      </c>
      <c r="R38" s="51">
        <v>105</v>
      </c>
      <c r="S38" s="51">
        <v>15</v>
      </c>
      <c r="T38" s="51">
        <v>90</v>
      </c>
      <c r="U38" s="51">
        <v>60</v>
      </c>
      <c r="V38" s="51">
        <v>59</v>
      </c>
      <c r="W38" s="51">
        <v>522</v>
      </c>
      <c r="X38" s="51">
        <v>408</v>
      </c>
      <c r="Y38" s="51">
        <v>40</v>
      </c>
      <c r="Z38" s="51">
        <v>646</v>
      </c>
      <c r="AA38" s="52">
        <v>507</v>
      </c>
      <c r="AB38" s="53">
        <v>80</v>
      </c>
    </row>
    <row r="39" spans="1:28" s="54" customFormat="1" ht="12.75" customHeight="1">
      <c r="A39" s="81">
        <v>81</v>
      </c>
      <c r="B39" s="58" t="s">
        <v>221</v>
      </c>
      <c r="C39" s="50">
        <v>12</v>
      </c>
      <c r="D39" s="51">
        <v>525</v>
      </c>
      <c r="E39" s="51">
        <v>485</v>
      </c>
      <c r="F39" s="51">
        <v>2</v>
      </c>
      <c r="G39" s="51">
        <v>9</v>
      </c>
      <c r="H39" s="51">
        <v>8</v>
      </c>
      <c r="I39" s="51" t="s">
        <v>41</v>
      </c>
      <c r="J39" s="51" t="s">
        <v>41</v>
      </c>
      <c r="K39" s="51" t="s">
        <v>41</v>
      </c>
      <c r="L39" s="51" t="s">
        <v>41</v>
      </c>
      <c r="M39" s="51" t="s">
        <v>41</v>
      </c>
      <c r="N39" s="51" t="s">
        <v>41</v>
      </c>
      <c r="O39" s="51" t="s">
        <v>41</v>
      </c>
      <c r="P39" s="51" t="s">
        <v>41</v>
      </c>
      <c r="Q39" s="51" t="s">
        <v>41</v>
      </c>
      <c r="R39" s="51" t="s">
        <v>41</v>
      </c>
      <c r="S39" s="51">
        <v>2</v>
      </c>
      <c r="T39" s="51">
        <v>9</v>
      </c>
      <c r="U39" s="51">
        <v>8</v>
      </c>
      <c r="V39" s="51">
        <v>6</v>
      </c>
      <c r="W39" s="51">
        <v>42</v>
      </c>
      <c r="X39" s="51">
        <v>39</v>
      </c>
      <c r="Y39" s="51">
        <v>1</v>
      </c>
      <c r="Z39" s="51">
        <v>11</v>
      </c>
      <c r="AA39" s="52">
        <v>11</v>
      </c>
      <c r="AB39" s="53">
        <v>81</v>
      </c>
    </row>
    <row r="40" spans="1:28" s="54" customFormat="1" ht="12.75" customHeight="1">
      <c r="A40" s="81">
        <v>82</v>
      </c>
      <c r="B40" s="58" t="s">
        <v>222</v>
      </c>
      <c r="C40" s="50">
        <v>997</v>
      </c>
      <c r="D40" s="51">
        <v>4413</v>
      </c>
      <c r="E40" s="51">
        <v>2764</v>
      </c>
      <c r="F40" s="51">
        <v>806</v>
      </c>
      <c r="G40" s="51">
        <v>2108</v>
      </c>
      <c r="H40" s="51">
        <v>846</v>
      </c>
      <c r="I40" s="51">
        <v>383</v>
      </c>
      <c r="J40" s="51">
        <v>601</v>
      </c>
      <c r="K40" s="51">
        <v>164</v>
      </c>
      <c r="L40" s="51">
        <v>411</v>
      </c>
      <c r="M40" s="51">
        <v>145</v>
      </c>
      <c r="N40" s="51">
        <v>523</v>
      </c>
      <c r="O40" s="51">
        <v>290</v>
      </c>
      <c r="P40" s="51">
        <v>64</v>
      </c>
      <c r="Q40" s="51">
        <v>292</v>
      </c>
      <c r="R40" s="51">
        <v>192</v>
      </c>
      <c r="S40" s="51">
        <v>50</v>
      </c>
      <c r="T40" s="51">
        <v>281</v>
      </c>
      <c r="U40" s="51">
        <v>200</v>
      </c>
      <c r="V40" s="51">
        <v>127</v>
      </c>
      <c r="W40" s="51">
        <v>1091</v>
      </c>
      <c r="X40" s="51">
        <v>833</v>
      </c>
      <c r="Y40" s="51">
        <v>50</v>
      </c>
      <c r="Z40" s="51">
        <v>709</v>
      </c>
      <c r="AA40" s="52">
        <v>616</v>
      </c>
      <c r="AB40" s="53">
        <v>82</v>
      </c>
    </row>
    <row r="41" spans="1:28" s="54" customFormat="1" ht="12.75" customHeight="1">
      <c r="A41" s="81">
        <v>83</v>
      </c>
      <c r="B41" s="58" t="s">
        <v>223</v>
      </c>
      <c r="C41" s="50">
        <v>314</v>
      </c>
      <c r="D41" s="51">
        <v>989</v>
      </c>
      <c r="E41" s="51">
        <v>507</v>
      </c>
      <c r="F41" s="51">
        <v>280</v>
      </c>
      <c r="G41" s="51">
        <v>517</v>
      </c>
      <c r="H41" s="51">
        <v>111</v>
      </c>
      <c r="I41" s="51">
        <v>221</v>
      </c>
      <c r="J41" s="51">
        <v>324</v>
      </c>
      <c r="K41" s="51">
        <v>27</v>
      </c>
      <c r="L41" s="51">
        <v>67</v>
      </c>
      <c r="M41" s="51">
        <v>19</v>
      </c>
      <c r="N41" s="51">
        <v>60</v>
      </c>
      <c r="O41" s="51">
        <v>38</v>
      </c>
      <c r="P41" s="51">
        <v>6</v>
      </c>
      <c r="Q41" s="51">
        <v>31</v>
      </c>
      <c r="R41" s="51">
        <v>18</v>
      </c>
      <c r="S41" s="51">
        <v>7</v>
      </c>
      <c r="T41" s="51">
        <v>35</v>
      </c>
      <c r="U41" s="51">
        <v>28</v>
      </c>
      <c r="V41" s="51">
        <v>14</v>
      </c>
      <c r="W41" s="51">
        <v>124</v>
      </c>
      <c r="X41" s="51">
        <v>90</v>
      </c>
      <c r="Y41" s="51">
        <v>17</v>
      </c>
      <c r="Z41" s="51">
        <v>252</v>
      </c>
      <c r="AA41" s="52">
        <v>220</v>
      </c>
      <c r="AB41" s="53">
        <v>83</v>
      </c>
    </row>
    <row r="42" spans="1:28" s="54" customFormat="1" ht="12.75" customHeight="1">
      <c r="A42" s="81">
        <v>84</v>
      </c>
      <c r="B42" s="58" t="s">
        <v>224</v>
      </c>
      <c r="C42" s="50">
        <v>520</v>
      </c>
      <c r="D42" s="51">
        <v>6434</v>
      </c>
      <c r="E42" s="51">
        <v>5402</v>
      </c>
      <c r="F42" s="51">
        <v>255</v>
      </c>
      <c r="G42" s="51">
        <v>827</v>
      </c>
      <c r="H42" s="51">
        <v>636</v>
      </c>
      <c r="I42" s="51">
        <v>4</v>
      </c>
      <c r="J42" s="51">
        <v>22</v>
      </c>
      <c r="K42" s="51">
        <v>51</v>
      </c>
      <c r="L42" s="51">
        <v>84</v>
      </c>
      <c r="M42" s="51">
        <v>71</v>
      </c>
      <c r="N42" s="51">
        <v>219</v>
      </c>
      <c r="O42" s="51">
        <v>142</v>
      </c>
      <c r="P42" s="51">
        <v>73</v>
      </c>
      <c r="Q42" s="51">
        <v>254</v>
      </c>
      <c r="R42" s="51">
        <v>219</v>
      </c>
      <c r="S42" s="51">
        <v>56</v>
      </c>
      <c r="T42" s="51">
        <v>248</v>
      </c>
      <c r="U42" s="51">
        <v>224</v>
      </c>
      <c r="V42" s="51">
        <v>151</v>
      </c>
      <c r="W42" s="51">
        <v>1189</v>
      </c>
      <c r="X42" s="51">
        <v>978</v>
      </c>
      <c r="Y42" s="51">
        <v>46</v>
      </c>
      <c r="Z42" s="51">
        <v>834</v>
      </c>
      <c r="AA42" s="52">
        <v>622</v>
      </c>
      <c r="AB42" s="53">
        <v>84</v>
      </c>
    </row>
    <row r="43" spans="1:28" s="54" customFormat="1" ht="12.75" customHeight="1">
      <c r="A43" s="81">
        <v>85</v>
      </c>
      <c r="B43" s="58" t="s">
        <v>225</v>
      </c>
      <c r="C43" s="50">
        <v>92</v>
      </c>
      <c r="D43" s="51">
        <v>680</v>
      </c>
      <c r="E43" s="51">
        <v>596</v>
      </c>
      <c r="F43" s="51">
        <v>55</v>
      </c>
      <c r="G43" s="51">
        <v>113</v>
      </c>
      <c r="H43" s="51">
        <v>82</v>
      </c>
      <c r="I43" s="51">
        <v>9</v>
      </c>
      <c r="J43" s="51">
        <v>11</v>
      </c>
      <c r="K43" s="51">
        <v>28</v>
      </c>
      <c r="L43" s="51">
        <v>32</v>
      </c>
      <c r="M43" s="51">
        <v>5</v>
      </c>
      <c r="N43" s="51">
        <v>14</v>
      </c>
      <c r="O43" s="51">
        <v>10</v>
      </c>
      <c r="P43" s="51">
        <v>8</v>
      </c>
      <c r="Q43" s="51">
        <v>32</v>
      </c>
      <c r="R43" s="51">
        <v>24</v>
      </c>
      <c r="S43" s="51">
        <v>5</v>
      </c>
      <c r="T43" s="51">
        <v>24</v>
      </c>
      <c r="U43" s="51">
        <v>20</v>
      </c>
      <c r="V43" s="51">
        <v>14</v>
      </c>
      <c r="W43" s="51">
        <v>114</v>
      </c>
      <c r="X43" s="51">
        <v>90</v>
      </c>
      <c r="Y43" s="51">
        <v>17</v>
      </c>
      <c r="Z43" s="51">
        <v>236</v>
      </c>
      <c r="AA43" s="51">
        <v>219</v>
      </c>
      <c r="AB43" s="53">
        <v>85</v>
      </c>
    </row>
    <row r="44" spans="1:28" s="54" customFormat="1" ht="12.75" customHeight="1">
      <c r="A44" s="81">
        <v>86</v>
      </c>
      <c r="B44" s="58" t="s">
        <v>226</v>
      </c>
      <c r="C44" s="50">
        <v>268</v>
      </c>
      <c r="D44" s="51">
        <v>4610</v>
      </c>
      <c r="E44" s="51">
        <v>3618</v>
      </c>
      <c r="F44" s="51">
        <v>166</v>
      </c>
      <c r="G44" s="51">
        <v>508</v>
      </c>
      <c r="H44" s="51">
        <v>218</v>
      </c>
      <c r="I44" s="51">
        <v>67</v>
      </c>
      <c r="J44" s="51">
        <v>143</v>
      </c>
      <c r="K44" s="51">
        <v>33</v>
      </c>
      <c r="L44" s="51">
        <v>84</v>
      </c>
      <c r="M44" s="51">
        <v>31</v>
      </c>
      <c r="N44" s="51">
        <v>100</v>
      </c>
      <c r="O44" s="51">
        <v>62</v>
      </c>
      <c r="P44" s="51">
        <v>17</v>
      </c>
      <c r="Q44" s="51">
        <v>73</v>
      </c>
      <c r="R44" s="51">
        <v>51</v>
      </c>
      <c r="S44" s="51">
        <v>18</v>
      </c>
      <c r="T44" s="51">
        <v>108</v>
      </c>
      <c r="U44" s="51">
        <v>72</v>
      </c>
      <c r="V44" s="51">
        <v>33</v>
      </c>
      <c r="W44" s="51">
        <v>288</v>
      </c>
      <c r="X44" s="51">
        <v>208</v>
      </c>
      <c r="Y44" s="51">
        <v>26</v>
      </c>
      <c r="Z44" s="51">
        <v>506</v>
      </c>
      <c r="AA44" s="52">
        <v>327</v>
      </c>
      <c r="AB44" s="53">
        <v>86</v>
      </c>
    </row>
    <row r="45" spans="1:28" s="54" customFormat="1" ht="12.75" customHeight="1">
      <c r="A45" s="81">
        <v>87</v>
      </c>
      <c r="B45" s="58" t="s">
        <v>227</v>
      </c>
      <c r="C45" s="50">
        <v>1422</v>
      </c>
      <c r="D45" s="51">
        <v>4378</v>
      </c>
      <c r="E45" s="51">
        <v>2230</v>
      </c>
      <c r="F45" s="51">
        <v>1294</v>
      </c>
      <c r="G45" s="51">
        <v>2815</v>
      </c>
      <c r="H45" s="51">
        <v>976</v>
      </c>
      <c r="I45" s="51">
        <v>819</v>
      </c>
      <c r="J45" s="51">
        <v>1093</v>
      </c>
      <c r="K45" s="51">
        <v>186</v>
      </c>
      <c r="L45" s="51">
        <v>445</v>
      </c>
      <c r="M45" s="51">
        <v>144</v>
      </c>
      <c r="N45" s="51">
        <v>526</v>
      </c>
      <c r="O45" s="51">
        <v>288</v>
      </c>
      <c r="P45" s="51">
        <v>78</v>
      </c>
      <c r="Q45" s="51">
        <v>263</v>
      </c>
      <c r="R45" s="51">
        <v>234</v>
      </c>
      <c r="S45" s="51">
        <v>67</v>
      </c>
      <c r="T45" s="51">
        <v>388</v>
      </c>
      <c r="U45" s="51">
        <v>268</v>
      </c>
      <c r="V45" s="51">
        <v>89</v>
      </c>
      <c r="W45" s="51">
        <v>750</v>
      </c>
      <c r="X45" s="51">
        <v>556</v>
      </c>
      <c r="Y45" s="51">
        <v>30</v>
      </c>
      <c r="Z45" s="51">
        <v>441</v>
      </c>
      <c r="AA45" s="52">
        <v>376</v>
      </c>
      <c r="AB45" s="53">
        <v>87</v>
      </c>
    </row>
    <row r="46" spans="1:28" s="54" customFormat="1" ht="12.75" customHeight="1">
      <c r="A46" s="81">
        <v>88</v>
      </c>
      <c r="B46" s="58" t="s">
        <v>228</v>
      </c>
      <c r="C46" s="50">
        <v>1792</v>
      </c>
      <c r="D46" s="51">
        <v>16648</v>
      </c>
      <c r="E46" s="51">
        <v>13236</v>
      </c>
      <c r="F46" s="51">
        <v>1200</v>
      </c>
      <c r="G46" s="51">
        <v>3066</v>
      </c>
      <c r="H46" s="51">
        <v>1148</v>
      </c>
      <c r="I46" s="51">
        <v>708</v>
      </c>
      <c r="J46" s="51">
        <v>1015</v>
      </c>
      <c r="K46" s="51">
        <v>137</v>
      </c>
      <c r="L46" s="51">
        <v>377</v>
      </c>
      <c r="M46" s="51">
        <v>141</v>
      </c>
      <c r="N46" s="51">
        <v>518</v>
      </c>
      <c r="O46" s="51">
        <v>282</v>
      </c>
      <c r="P46" s="51">
        <v>127</v>
      </c>
      <c r="Q46" s="51">
        <v>630</v>
      </c>
      <c r="R46" s="51">
        <v>381</v>
      </c>
      <c r="S46" s="51">
        <v>87</v>
      </c>
      <c r="T46" s="51">
        <v>526</v>
      </c>
      <c r="U46" s="51">
        <v>348</v>
      </c>
      <c r="V46" s="51">
        <v>246</v>
      </c>
      <c r="W46" s="51">
        <v>2157</v>
      </c>
      <c r="X46" s="51">
        <v>1635</v>
      </c>
      <c r="Y46" s="51">
        <v>201</v>
      </c>
      <c r="Z46" s="51">
        <v>3211</v>
      </c>
      <c r="AA46" s="52">
        <v>2734</v>
      </c>
      <c r="AB46" s="53">
        <v>88</v>
      </c>
    </row>
    <row r="47" spans="1:28" s="54" customFormat="1" ht="12.75" customHeight="1">
      <c r="A47" s="81">
        <v>89</v>
      </c>
      <c r="B47" s="58" t="s">
        <v>229</v>
      </c>
      <c r="C47" s="50">
        <v>74</v>
      </c>
      <c r="D47" s="51">
        <v>643</v>
      </c>
      <c r="E47" s="51">
        <v>513</v>
      </c>
      <c r="F47" s="51">
        <v>40</v>
      </c>
      <c r="G47" s="51">
        <v>140</v>
      </c>
      <c r="H47" s="51">
        <v>93</v>
      </c>
      <c r="I47" s="51">
        <v>6</v>
      </c>
      <c r="J47" s="51">
        <v>8</v>
      </c>
      <c r="K47" s="55">
        <v>3</v>
      </c>
      <c r="L47" s="55">
        <v>9</v>
      </c>
      <c r="M47" s="55">
        <v>14</v>
      </c>
      <c r="N47" s="55">
        <v>42</v>
      </c>
      <c r="O47" s="55">
        <v>28</v>
      </c>
      <c r="P47" s="55">
        <v>6</v>
      </c>
      <c r="Q47" s="55">
        <v>23</v>
      </c>
      <c r="R47" s="55">
        <v>18</v>
      </c>
      <c r="S47" s="55">
        <v>11</v>
      </c>
      <c r="T47" s="55">
        <v>58</v>
      </c>
      <c r="U47" s="55">
        <v>44</v>
      </c>
      <c r="V47" s="55">
        <v>18</v>
      </c>
      <c r="W47" s="55">
        <v>171</v>
      </c>
      <c r="X47" s="55">
        <v>130</v>
      </c>
      <c r="Y47" s="55">
        <v>11</v>
      </c>
      <c r="Z47" s="55">
        <v>181</v>
      </c>
      <c r="AA47" s="52">
        <v>151</v>
      </c>
      <c r="AB47" s="53">
        <v>89</v>
      </c>
    </row>
    <row r="48" spans="1:28" s="54" customFormat="1" ht="12.75" customHeight="1">
      <c r="A48" s="84">
        <v>90</v>
      </c>
      <c r="B48" s="85" t="s">
        <v>230</v>
      </c>
      <c r="C48" s="50">
        <v>1457</v>
      </c>
      <c r="D48" s="51">
        <v>2579</v>
      </c>
      <c r="E48" s="51">
        <v>808</v>
      </c>
      <c r="F48" s="51">
        <v>1421</v>
      </c>
      <c r="G48" s="51">
        <v>2225</v>
      </c>
      <c r="H48" s="51">
        <v>512</v>
      </c>
      <c r="I48" s="51">
        <v>1089</v>
      </c>
      <c r="J48" s="51">
        <v>1374</v>
      </c>
      <c r="K48" s="51">
        <v>214</v>
      </c>
      <c r="L48" s="51">
        <v>416</v>
      </c>
      <c r="M48" s="51">
        <v>72</v>
      </c>
      <c r="N48" s="51">
        <v>221</v>
      </c>
      <c r="O48" s="51">
        <v>144</v>
      </c>
      <c r="P48" s="51">
        <v>30</v>
      </c>
      <c r="Q48" s="51">
        <v>123</v>
      </c>
      <c r="R48" s="51">
        <v>90</v>
      </c>
      <c r="S48" s="51">
        <v>16</v>
      </c>
      <c r="T48" s="51">
        <v>91</v>
      </c>
      <c r="U48" s="51">
        <v>64</v>
      </c>
      <c r="V48" s="51">
        <v>27</v>
      </c>
      <c r="W48" s="51">
        <v>202</v>
      </c>
      <c r="X48" s="51">
        <v>168</v>
      </c>
      <c r="Y48" s="51">
        <v>8</v>
      </c>
      <c r="Z48" s="51">
        <v>128</v>
      </c>
      <c r="AA48" s="52">
        <v>108</v>
      </c>
      <c r="AB48" s="53">
        <v>90</v>
      </c>
    </row>
    <row r="49" spans="1:28" s="54" customFormat="1" ht="12.75" customHeight="1">
      <c r="A49" s="84">
        <v>91</v>
      </c>
      <c r="B49" s="85" t="s">
        <v>231</v>
      </c>
      <c r="C49" s="50">
        <v>191</v>
      </c>
      <c r="D49" s="51">
        <v>3190</v>
      </c>
      <c r="E49" s="51">
        <v>2652</v>
      </c>
      <c r="F49" s="51">
        <v>71</v>
      </c>
      <c r="G49" s="51">
        <v>208</v>
      </c>
      <c r="H49" s="51">
        <v>114</v>
      </c>
      <c r="I49" s="51">
        <v>24</v>
      </c>
      <c r="J49" s="51">
        <v>36</v>
      </c>
      <c r="K49" s="51">
        <v>10</v>
      </c>
      <c r="L49" s="51">
        <v>15</v>
      </c>
      <c r="M49" s="51">
        <v>14</v>
      </c>
      <c r="N49" s="51">
        <v>52</v>
      </c>
      <c r="O49" s="51">
        <v>28</v>
      </c>
      <c r="P49" s="51">
        <v>16</v>
      </c>
      <c r="Q49" s="51">
        <v>68</v>
      </c>
      <c r="R49" s="51">
        <v>48</v>
      </c>
      <c r="S49" s="51">
        <v>7</v>
      </c>
      <c r="T49" s="51">
        <v>37</v>
      </c>
      <c r="U49" s="51">
        <v>28</v>
      </c>
      <c r="V49" s="51">
        <v>50</v>
      </c>
      <c r="W49" s="51">
        <v>441</v>
      </c>
      <c r="X49" s="51">
        <v>344</v>
      </c>
      <c r="Y49" s="51">
        <v>32</v>
      </c>
      <c r="Z49" s="51">
        <v>505</v>
      </c>
      <c r="AA49" s="52">
        <v>389</v>
      </c>
      <c r="AB49" s="53">
        <v>91</v>
      </c>
    </row>
    <row r="50" spans="1:28" s="54" customFormat="1" ht="12.75" customHeight="1">
      <c r="A50" s="81">
        <v>92</v>
      </c>
      <c r="B50" s="85" t="s">
        <v>232</v>
      </c>
      <c r="C50" s="50">
        <v>270</v>
      </c>
      <c r="D50" s="51">
        <v>3282</v>
      </c>
      <c r="E50" s="51">
        <v>2906</v>
      </c>
      <c r="F50" s="51">
        <v>77</v>
      </c>
      <c r="G50" s="51">
        <v>255</v>
      </c>
      <c r="H50" s="51">
        <v>171</v>
      </c>
      <c r="I50" s="51">
        <v>6</v>
      </c>
      <c r="J50" s="51">
        <v>23</v>
      </c>
      <c r="K50" s="51">
        <v>19</v>
      </c>
      <c r="L50" s="51">
        <v>24</v>
      </c>
      <c r="M50" s="51">
        <v>21</v>
      </c>
      <c r="N50" s="51">
        <v>59</v>
      </c>
      <c r="O50" s="51">
        <v>42</v>
      </c>
      <c r="P50" s="51">
        <v>14</v>
      </c>
      <c r="Q50" s="51">
        <v>63</v>
      </c>
      <c r="R50" s="51">
        <v>42</v>
      </c>
      <c r="S50" s="51">
        <v>17</v>
      </c>
      <c r="T50" s="51">
        <v>86</v>
      </c>
      <c r="U50" s="51">
        <v>68</v>
      </c>
      <c r="V50" s="51">
        <v>107</v>
      </c>
      <c r="W50" s="51">
        <v>908</v>
      </c>
      <c r="X50" s="51">
        <v>755</v>
      </c>
      <c r="Y50" s="51">
        <v>55</v>
      </c>
      <c r="Z50" s="51">
        <v>773</v>
      </c>
      <c r="AA50" s="52">
        <v>706</v>
      </c>
      <c r="AB50" s="53">
        <v>92</v>
      </c>
    </row>
    <row r="51" spans="1:28" s="54" customFormat="1" ht="12.75" customHeight="1">
      <c r="A51" s="81">
        <v>94</v>
      </c>
      <c r="B51" s="85" t="s">
        <v>233</v>
      </c>
      <c r="C51" s="50">
        <v>377</v>
      </c>
      <c r="D51" s="51">
        <v>1434</v>
      </c>
      <c r="E51" s="51">
        <v>1194</v>
      </c>
      <c r="F51" s="51">
        <v>310</v>
      </c>
      <c r="G51" s="51">
        <v>706</v>
      </c>
      <c r="H51" s="51">
        <v>549</v>
      </c>
      <c r="I51" s="51">
        <v>19</v>
      </c>
      <c r="J51" s="51">
        <v>32</v>
      </c>
      <c r="K51" s="51">
        <v>133</v>
      </c>
      <c r="L51" s="51">
        <v>150</v>
      </c>
      <c r="M51" s="51">
        <v>79</v>
      </c>
      <c r="N51" s="51">
        <v>188</v>
      </c>
      <c r="O51" s="51">
        <v>158</v>
      </c>
      <c r="P51" s="51">
        <v>58</v>
      </c>
      <c r="Q51" s="51">
        <v>230</v>
      </c>
      <c r="R51" s="51">
        <v>174</v>
      </c>
      <c r="S51" s="51">
        <v>21</v>
      </c>
      <c r="T51" s="51">
        <v>106</v>
      </c>
      <c r="U51" s="51">
        <v>84</v>
      </c>
      <c r="V51" s="51">
        <v>47</v>
      </c>
      <c r="W51" s="51">
        <v>338</v>
      </c>
      <c r="X51" s="51">
        <v>297</v>
      </c>
      <c r="Y51" s="51">
        <v>12</v>
      </c>
      <c r="Z51" s="51">
        <v>191</v>
      </c>
      <c r="AA51" s="52">
        <v>157</v>
      </c>
      <c r="AB51" s="53">
        <v>94</v>
      </c>
    </row>
    <row r="52" spans="1:28" s="54" customFormat="1" ht="12.75" customHeight="1">
      <c r="A52" s="81">
        <v>95</v>
      </c>
      <c r="B52" s="85" t="s">
        <v>234</v>
      </c>
      <c r="C52" s="50">
        <v>15</v>
      </c>
      <c r="D52" s="55">
        <v>73</v>
      </c>
      <c r="E52" s="55">
        <v>55</v>
      </c>
      <c r="F52" s="55">
        <v>13</v>
      </c>
      <c r="G52" s="55">
        <v>36</v>
      </c>
      <c r="H52" s="55">
        <v>28</v>
      </c>
      <c r="I52" s="51">
        <v>1</v>
      </c>
      <c r="J52" s="51">
        <v>2</v>
      </c>
      <c r="K52" s="55">
        <v>4</v>
      </c>
      <c r="L52" s="55">
        <v>4</v>
      </c>
      <c r="M52" s="55">
        <v>3</v>
      </c>
      <c r="N52" s="55">
        <v>6</v>
      </c>
      <c r="O52" s="55">
        <v>6</v>
      </c>
      <c r="P52" s="55">
        <v>2</v>
      </c>
      <c r="Q52" s="55">
        <v>11</v>
      </c>
      <c r="R52" s="55">
        <v>6</v>
      </c>
      <c r="S52" s="51">
        <v>3</v>
      </c>
      <c r="T52" s="51">
        <v>13</v>
      </c>
      <c r="U52" s="51">
        <v>12</v>
      </c>
      <c r="V52" s="51" t="s">
        <v>41</v>
      </c>
      <c r="W52" s="51" t="s">
        <v>41</v>
      </c>
      <c r="X52" s="51" t="s">
        <v>41</v>
      </c>
      <c r="Y52" s="55">
        <v>2</v>
      </c>
      <c r="Z52" s="55">
        <v>37</v>
      </c>
      <c r="AA52" s="52">
        <v>27</v>
      </c>
      <c r="AB52" s="53">
        <v>95</v>
      </c>
    </row>
    <row r="53" spans="1:28" s="54" customFormat="1" ht="12.75" customHeight="1">
      <c r="A53" s="86"/>
      <c r="B53" s="87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88"/>
      <c r="AB53" s="89"/>
    </row>
    <row r="54" spans="1:28" s="54" customFormat="1" ht="12.75" customHeight="1">
      <c r="A54" s="90"/>
      <c r="B54" s="90"/>
      <c r="C54" s="90"/>
      <c r="D54" s="90"/>
      <c r="E54" s="90"/>
      <c r="F54" s="90"/>
      <c r="G54" s="90"/>
      <c r="H54" s="90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91"/>
      <c r="AB54" s="90"/>
    </row>
  </sheetData>
  <sheetProtection/>
  <mergeCells count="10">
    <mergeCell ref="A1:AB1"/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SheetLayoutView="100" zoomScalePageLayoutView="0" workbookViewId="0" topLeftCell="E25">
      <selection activeCell="W44" sqref="W44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375" style="1" customWidth="1"/>
    <col min="4" max="4" width="8.125" style="1" customWidth="1"/>
    <col min="5" max="5" width="7.625" style="1" customWidth="1"/>
    <col min="6" max="6" width="7.125" style="1" customWidth="1"/>
    <col min="7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625" style="66" customWidth="1"/>
    <col min="21" max="21" width="7.00390625" style="66" customWidth="1"/>
    <col min="22" max="22" width="6.75390625" style="66" customWidth="1"/>
    <col min="23" max="23" width="7.00390625" style="66" customWidth="1"/>
    <col min="24" max="24" width="7.625" style="66" customWidth="1"/>
    <col min="25" max="25" width="6.125" style="66" customWidth="1"/>
    <col min="26" max="26" width="7.25390625" style="66" customWidth="1"/>
    <col min="27" max="27" width="5.125" style="1" customWidth="1"/>
    <col min="28" max="16384" width="9.125" style="1" customWidth="1"/>
  </cols>
  <sheetData>
    <row r="1" spans="1:28" ht="17.25">
      <c r="A1" s="116" t="s">
        <v>244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7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10"/>
    </row>
    <row r="3" spans="1:27" s="15" customFormat="1" ht="12.75" customHeight="1" thickTop="1">
      <c r="A3" s="108" t="s">
        <v>96</v>
      </c>
      <c r="B3" s="109"/>
      <c r="C3" s="11" t="s">
        <v>235</v>
      </c>
      <c r="D3" s="12"/>
      <c r="E3" s="13"/>
      <c r="F3" s="114" t="s">
        <v>98</v>
      </c>
      <c r="G3" s="106"/>
      <c r="H3" s="107"/>
      <c r="I3" s="114" t="s">
        <v>236</v>
      </c>
      <c r="J3" s="106"/>
      <c r="K3" s="106"/>
      <c r="L3" s="105" t="s">
        <v>237</v>
      </c>
      <c r="M3" s="106"/>
      <c r="N3" s="107"/>
      <c r="O3" s="114" t="s">
        <v>238</v>
      </c>
      <c r="P3" s="106"/>
      <c r="Q3" s="107"/>
      <c r="R3" s="114" t="s">
        <v>239</v>
      </c>
      <c r="S3" s="106"/>
      <c r="T3" s="107"/>
      <c r="U3" s="114" t="s">
        <v>240</v>
      </c>
      <c r="V3" s="106"/>
      <c r="W3" s="107"/>
      <c r="X3" s="114" t="s">
        <v>241</v>
      </c>
      <c r="Y3" s="106"/>
      <c r="Z3" s="106"/>
      <c r="AA3" s="14" t="s">
        <v>11</v>
      </c>
    </row>
    <row r="4" spans="1:27" s="15" customFormat="1" ht="12.75" customHeight="1">
      <c r="A4" s="110"/>
      <c r="B4" s="111"/>
      <c r="C4" s="16"/>
      <c r="D4" s="17"/>
      <c r="E4" s="18"/>
      <c r="F4" s="17"/>
      <c r="G4" s="17"/>
      <c r="H4" s="19"/>
      <c r="I4" s="2"/>
      <c r="J4" s="21"/>
      <c r="K4" s="2"/>
      <c r="L4" s="2"/>
      <c r="M4" s="67"/>
      <c r="N4" s="19"/>
      <c r="O4" s="18"/>
      <c r="P4" s="21"/>
      <c r="Q4" s="19"/>
      <c r="R4" s="18"/>
      <c r="S4" s="67"/>
      <c r="T4" s="19"/>
      <c r="U4" s="18"/>
      <c r="V4" s="21"/>
      <c r="W4" s="19"/>
      <c r="X4" s="18"/>
      <c r="Y4" s="21"/>
      <c r="Z4" s="2"/>
      <c r="AA4" s="14" t="s">
        <v>12</v>
      </c>
    </row>
    <row r="5" spans="1:27" s="15" customFormat="1" ht="12.75" customHeight="1">
      <c r="A5" s="110"/>
      <c r="B5" s="111"/>
      <c r="C5" s="23" t="s">
        <v>13</v>
      </c>
      <c r="D5" s="24" t="s">
        <v>105</v>
      </c>
      <c r="E5" s="25"/>
      <c r="F5" s="23" t="s">
        <v>13</v>
      </c>
      <c r="G5" s="24" t="s">
        <v>105</v>
      </c>
      <c r="H5" s="26"/>
      <c r="I5" s="27" t="s">
        <v>13</v>
      </c>
      <c r="J5" s="28" t="s">
        <v>105</v>
      </c>
      <c r="K5" s="27"/>
      <c r="L5" s="29" t="s">
        <v>13</v>
      </c>
      <c r="M5" s="24" t="s">
        <v>105</v>
      </c>
      <c r="N5" s="68"/>
      <c r="O5" s="23" t="s">
        <v>13</v>
      </c>
      <c r="P5" s="24" t="s">
        <v>105</v>
      </c>
      <c r="Q5" s="69"/>
      <c r="R5" s="23" t="s">
        <v>13</v>
      </c>
      <c r="S5" s="24" t="s">
        <v>105</v>
      </c>
      <c r="T5" s="69"/>
      <c r="U5" s="23" t="s">
        <v>13</v>
      </c>
      <c r="V5" s="24" t="s">
        <v>105</v>
      </c>
      <c r="W5" s="69"/>
      <c r="X5" s="23" t="s">
        <v>13</v>
      </c>
      <c r="Y5" s="24" t="s">
        <v>105</v>
      </c>
      <c r="Z5" s="70"/>
      <c r="AA5" s="14" t="s">
        <v>15</v>
      </c>
    </row>
    <row r="6" spans="1:27" s="15" customFormat="1" ht="12.75" customHeight="1">
      <c r="A6" s="112"/>
      <c r="B6" s="113"/>
      <c r="C6" s="30"/>
      <c r="D6" s="31"/>
      <c r="E6" s="32" t="s">
        <v>16</v>
      </c>
      <c r="F6" s="30"/>
      <c r="G6" s="31"/>
      <c r="H6" s="30" t="s">
        <v>16</v>
      </c>
      <c r="I6" s="33"/>
      <c r="J6" s="31"/>
      <c r="K6" s="71" t="s">
        <v>16</v>
      </c>
      <c r="L6" s="33"/>
      <c r="M6" s="30"/>
      <c r="N6" s="32" t="s">
        <v>16</v>
      </c>
      <c r="O6" s="30"/>
      <c r="P6" s="31"/>
      <c r="Q6" s="32" t="s">
        <v>16</v>
      </c>
      <c r="R6" s="30"/>
      <c r="S6" s="31"/>
      <c r="T6" s="32" t="s">
        <v>16</v>
      </c>
      <c r="U6" s="30"/>
      <c r="V6" s="31"/>
      <c r="W6" s="32" t="s">
        <v>16</v>
      </c>
      <c r="X6" s="72"/>
      <c r="Y6" s="30"/>
      <c r="Z6" s="32" t="s">
        <v>16</v>
      </c>
      <c r="AA6" s="35" t="s">
        <v>17</v>
      </c>
    </row>
    <row r="7" spans="1:27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92"/>
      <c r="AA7" s="93"/>
    </row>
    <row r="8" spans="1:27" s="41" customFormat="1" ht="12.75" customHeight="1">
      <c r="A8" s="80" t="s">
        <v>181</v>
      </c>
      <c r="B8" s="37" t="s">
        <v>182</v>
      </c>
      <c r="C8" s="38">
        <f>SUM(C9:C15)</f>
        <v>105</v>
      </c>
      <c r="D8" s="39">
        <f>SUM(D9:D15)</f>
        <v>2499</v>
      </c>
      <c r="E8" s="39">
        <f aca="true" t="shared" si="0" ref="E8:T8">SUM(E9:E15)</f>
        <v>2444</v>
      </c>
      <c r="F8" s="39">
        <f t="shared" si="0"/>
        <v>60</v>
      </c>
      <c r="G8" s="39">
        <f t="shared" si="0"/>
        <v>2221</v>
      </c>
      <c r="H8" s="39">
        <f t="shared" si="0"/>
        <v>2174</v>
      </c>
      <c r="I8" s="39">
        <f t="shared" si="0"/>
        <v>30</v>
      </c>
      <c r="J8" s="39">
        <f t="shared" si="0"/>
        <v>1946</v>
      </c>
      <c r="K8" s="39">
        <f t="shared" si="0"/>
        <v>1881</v>
      </c>
      <c r="L8" s="39">
        <f t="shared" si="0"/>
        <v>9</v>
      </c>
      <c r="M8" s="39">
        <f t="shared" si="0"/>
        <v>1195</v>
      </c>
      <c r="N8" s="39">
        <f t="shared" si="0"/>
        <v>1176</v>
      </c>
      <c r="O8" s="45" t="s">
        <v>41</v>
      </c>
      <c r="P8" s="45" t="s">
        <v>41</v>
      </c>
      <c r="Q8" s="45" t="s">
        <v>41</v>
      </c>
      <c r="R8" s="39">
        <f t="shared" si="0"/>
        <v>3</v>
      </c>
      <c r="S8" s="39">
        <f t="shared" si="0"/>
        <v>1140</v>
      </c>
      <c r="T8" s="39">
        <f t="shared" si="0"/>
        <v>1121</v>
      </c>
      <c r="U8" s="45" t="s">
        <v>41</v>
      </c>
      <c r="V8" s="45" t="s">
        <v>41</v>
      </c>
      <c r="W8" s="45" t="s">
        <v>41</v>
      </c>
      <c r="X8" s="45" t="s">
        <v>41</v>
      </c>
      <c r="Y8" s="45" t="s">
        <v>41</v>
      </c>
      <c r="Z8" s="94" t="s">
        <v>41</v>
      </c>
      <c r="AA8" s="93" t="s">
        <v>183</v>
      </c>
    </row>
    <row r="9" spans="1:27" s="41" customFormat="1" ht="12.75" customHeight="1">
      <c r="A9" s="81">
        <v>50</v>
      </c>
      <c r="B9" s="58" t="s">
        <v>184</v>
      </c>
      <c r="C9" s="50">
        <v>35</v>
      </c>
      <c r="D9" s="51">
        <v>812</v>
      </c>
      <c r="E9" s="51">
        <v>808</v>
      </c>
      <c r="F9" s="51">
        <v>12</v>
      </c>
      <c r="G9" s="51">
        <v>461</v>
      </c>
      <c r="H9" s="51">
        <v>458</v>
      </c>
      <c r="I9" s="51">
        <v>5</v>
      </c>
      <c r="J9" s="51">
        <v>298</v>
      </c>
      <c r="K9" s="51">
        <v>296</v>
      </c>
      <c r="L9" s="51">
        <v>2</v>
      </c>
      <c r="M9" s="51">
        <v>268</v>
      </c>
      <c r="N9" s="51">
        <v>265</v>
      </c>
      <c r="O9" s="55" t="s">
        <v>41</v>
      </c>
      <c r="P9" s="55" t="s">
        <v>41</v>
      </c>
      <c r="Q9" s="55" t="s">
        <v>41</v>
      </c>
      <c r="R9" s="51">
        <v>1</v>
      </c>
      <c r="S9" s="51">
        <v>413</v>
      </c>
      <c r="T9" s="51">
        <v>401</v>
      </c>
      <c r="U9" s="55" t="s">
        <v>41</v>
      </c>
      <c r="V9" s="55" t="s">
        <v>41</v>
      </c>
      <c r="W9" s="55" t="s">
        <v>41</v>
      </c>
      <c r="X9" s="55" t="s">
        <v>41</v>
      </c>
      <c r="Y9" s="55" t="s">
        <v>41</v>
      </c>
      <c r="Z9" s="95" t="s">
        <v>41</v>
      </c>
      <c r="AA9" s="96">
        <v>50</v>
      </c>
    </row>
    <row r="10" spans="1:27" s="41" customFormat="1" ht="12.75" customHeight="1">
      <c r="A10" s="81">
        <v>51</v>
      </c>
      <c r="B10" s="49" t="s">
        <v>185</v>
      </c>
      <c r="C10" s="50" t="s">
        <v>41</v>
      </c>
      <c r="D10" s="51" t="s">
        <v>41</v>
      </c>
      <c r="E10" s="51" t="s">
        <v>41</v>
      </c>
      <c r="F10" s="51" t="s">
        <v>41</v>
      </c>
      <c r="G10" s="51" t="s">
        <v>41</v>
      </c>
      <c r="H10" s="51" t="s">
        <v>41</v>
      </c>
      <c r="I10" s="51">
        <v>1</v>
      </c>
      <c r="J10" s="51">
        <v>53</v>
      </c>
      <c r="K10" s="51">
        <v>53</v>
      </c>
      <c r="L10" s="55">
        <v>1</v>
      </c>
      <c r="M10" s="55">
        <v>126</v>
      </c>
      <c r="N10" s="55">
        <v>125</v>
      </c>
      <c r="O10" s="55" t="s">
        <v>41</v>
      </c>
      <c r="P10" s="55" t="s">
        <v>41</v>
      </c>
      <c r="Q10" s="55" t="s">
        <v>41</v>
      </c>
      <c r="R10" s="55" t="s">
        <v>41</v>
      </c>
      <c r="S10" s="55" t="s">
        <v>41</v>
      </c>
      <c r="T10" s="55" t="s">
        <v>41</v>
      </c>
      <c r="U10" s="55" t="s">
        <v>41</v>
      </c>
      <c r="V10" s="55" t="s">
        <v>41</v>
      </c>
      <c r="W10" s="55" t="s">
        <v>41</v>
      </c>
      <c r="X10" s="55" t="s">
        <v>41</v>
      </c>
      <c r="Y10" s="55" t="s">
        <v>41</v>
      </c>
      <c r="Z10" s="95" t="s">
        <v>41</v>
      </c>
      <c r="AA10" s="96">
        <v>51</v>
      </c>
    </row>
    <row r="11" spans="1:27" s="54" customFormat="1" ht="12.75" customHeight="1">
      <c r="A11" s="81">
        <v>52</v>
      </c>
      <c r="B11" s="49" t="s">
        <v>186</v>
      </c>
      <c r="C11" s="50">
        <v>25</v>
      </c>
      <c r="D11" s="51">
        <v>580</v>
      </c>
      <c r="E11" s="51">
        <v>558</v>
      </c>
      <c r="F11" s="51">
        <v>9</v>
      </c>
      <c r="G11" s="51">
        <v>377</v>
      </c>
      <c r="H11" s="51">
        <v>365</v>
      </c>
      <c r="I11" s="51">
        <v>9</v>
      </c>
      <c r="J11" s="51">
        <v>637</v>
      </c>
      <c r="K11" s="51">
        <v>591</v>
      </c>
      <c r="L11" s="51">
        <v>1</v>
      </c>
      <c r="M11" s="51">
        <v>168</v>
      </c>
      <c r="N11" s="51">
        <v>159</v>
      </c>
      <c r="O11" s="55" t="s">
        <v>41</v>
      </c>
      <c r="P11" s="55" t="s">
        <v>41</v>
      </c>
      <c r="Q11" s="55" t="s">
        <v>41</v>
      </c>
      <c r="R11" s="51">
        <v>1</v>
      </c>
      <c r="S11" s="51">
        <v>402</v>
      </c>
      <c r="T11" s="51">
        <v>395</v>
      </c>
      <c r="U11" s="55" t="s">
        <v>41</v>
      </c>
      <c r="V11" s="55" t="s">
        <v>41</v>
      </c>
      <c r="W11" s="55" t="s">
        <v>41</v>
      </c>
      <c r="X11" s="55" t="s">
        <v>41</v>
      </c>
      <c r="Y11" s="55" t="s">
        <v>41</v>
      </c>
      <c r="Z11" s="95" t="s">
        <v>41</v>
      </c>
      <c r="AA11" s="84">
        <v>52</v>
      </c>
    </row>
    <row r="12" spans="1:27" s="54" customFormat="1" ht="12.75" customHeight="1">
      <c r="A12" s="81">
        <v>53</v>
      </c>
      <c r="B12" s="58" t="s">
        <v>187</v>
      </c>
      <c r="C12" s="50" t="s">
        <v>41</v>
      </c>
      <c r="D12" s="55" t="s">
        <v>41</v>
      </c>
      <c r="E12" s="55" t="s">
        <v>41</v>
      </c>
      <c r="F12" s="55" t="s">
        <v>41</v>
      </c>
      <c r="G12" s="55" t="s">
        <v>41</v>
      </c>
      <c r="H12" s="55" t="s">
        <v>41</v>
      </c>
      <c r="I12" s="55" t="s">
        <v>41</v>
      </c>
      <c r="J12" s="55" t="s">
        <v>41</v>
      </c>
      <c r="K12" s="55" t="s">
        <v>41</v>
      </c>
      <c r="L12" s="55" t="s">
        <v>41</v>
      </c>
      <c r="M12" s="55" t="s">
        <v>41</v>
      </c>
      <c r="N12" s="55" t="s">
        <v>41</v>
      </c>
      <c r="O12" s="55" t="s">
        <v>41</v>
      </c>
      <c r="P12" s="55" t="s">
        <v>41</v>
      </c>
      <c r="Q12" s="55" t="s">
        <v>41</v>
      </c>
      <c r="R12" s="55" t="s">
        <v>41</v>
      </c>
      <c r="S12" s="55" t="s">
        <v>41</v>
      </c>
      <c r="T12" s="55" t="s">
        <v>41</v>
      </c>
      <c r="U12" s="55" t="s">
        <v>41</v>
      </c>
      <c r="V12" s="55" t="s">
        <v>41</v>
      </c>
      <c r="W12" s="55" t="s">
        <v>41</v>
      </c>
      <c r="X12" s="55" t="s">
        <v>41</v>
      </c>
      <c r="Y12" s="55" t="s">
        <v>41</v>
      </c>
      <c r="Z12" s="95" t="s">
        <v>41</v>
      </c>
      <c r="AA12" s="84">
        <v>53</v>
      </c>
    </row>
    <row r="13" spans="1:27" s="41" customFormat="1" ht="12.75" customHeight="1">
      <c r="A13" s="81">
        <v>55</v>
      </c>
      <c r="B13" s="58" t="s">
        <v>188</v>
      </c>
      <c r="C13" s="50">
        <v>2</v>
      </c>
      <c r="D13" s="51">
        <v>52</v>
      </c>
      <c r="E13" s="51">
        <v>52</v>
      </c>
      <c r="F13" s="51">
        <v>1</v>
      </c>
      <c r="G13" s="51">
        <v>35</v>
      </c>
      <c r="H13" s="51">
        <v>35</v>
      </c>
      <c r="I13" s="51">
        <v>2</v>
      </c>
      <c r="J13" s="51">
        <v>142</v>
      </c>
      <c r="K13" s="51">
        <v>142</v>
      </c>
      <c r="L13" s="55" t="s">
        <v>41</v>
      </c>
      <c r="M13" s="55" t="s">
        <v>41</v>
      </c>
      <c r="N13" s="55" t="s">
        <v>41</v>
      </c>
      <c r="O13" s="55" t="s">
        <v>41</v>
      </c>
      <c r="P13" s="55" t="s">
        <v>41</v>
      </c>
      <c r="Q13" s="55" t="s">
        <v>41</v>
      </c>
      <c r="R13" s="55" t="s">
        <v>41</v>
      </c>
      <c r="S13" s="55" t="s">
        <v>41</v>
      </c>
      <c r="T13" s="55" t="s">
        <v>41</v>
      </c>
      <c r="U13" s="55" t="s">
        <v>41</v>
      </c>
      <c r="V13" s="55" t="s">
        <v>41</v>
      </c>
      <c r="W13" s="55" t="s">
        <v>41</v>
      </c>
      <c r="X13" s="55" t="s">
        <v>41</v>
      </c>
      <c r="Y13" s="55" t="s">
        <v>41</v>
      </c>
      <c r="Z13" s="95" t="s">
        <v>41</v>
      </c>
      <c r="AA13" s="96">
        <v>55</v>
      </c>
    </row>
    <row r="14" spans="1:27" s="41" customFormat="1" ht="12.75" customHeight="1">
      <c r="A14" s="81">
        <v>56</v>
      </c>
      <c r="B14" s="58" t="s">
        <v>189</v>
      </c>
      <c r="C14" s="50">
        <v>42</v>
      </c>
      <c r="D14" s="51">
        <v>1034</v>
      </c>
      <c r="E14" s="51">
        <v>1005</v>
      </c>
      <c r="F14" s="51">
        <v>38</v>
      </c>
      <c r="G14" s="51">
        <v>1348</v>
      </c>
      <c r="H14" s="51">
        <v>1316</v>
      </c>
      <c r="I14" s="51">
        <v>13</v>
      </c>
      <c r="J14" s="51">
        <v>816</v>
      </c>
      <c r="K14" s="51">
        <v>799</v>
      </c>
      <c r="L14" s="51">
        <v>5</v>
      </c>
      <c r="M14" s="51">
        <v>633</v>
      </c>
      <c r="N14" s="51">
        <v>627</v>
      </c>
      <c r="O14" s="55" t="s">
        <v>41</v>
      </c>
      <c r="P14" s="55" t="s">
        <v>41</v>
      </c>
      <c r="Q14" s="55" t="s">
        <v>41</v>
      </c>
      <c r="R14" s="51">
        <v>1</v>
      </c>
      <c r="S14" s="51">
        <v>325</v>
      </c>
      <c r="T14" s="51">
        <v>325</v>
      </c>
      <c r="U14" s="55" t="s">
        <v>41</v>
      </c>
      <c r="V14" s="55" t="s">
        <v>41</v>
      </c>
      <c r="W14" s="55" t="s">
        <v>41</v>
      </c>
      <c r="X14" s="55" t="s">
        <v>41</v>
      </c>
      <c r="Y14" s="55" t="s">
        <v>41</v>
      </c>
      <c r="Z14" s="95" t="s">
        <v>41</v>
      </c>
      <c r="AA14" s="84">
        <v>56</v>
      </c>
    </row>
    <row r="15" spans="1:27" s="41" customFormat="1" ht="12.75" customHeight="1">
      <c r="A15" s="81">
        <v>57</v>
      </c>
      <c r="B15" s="49" t="s">
        <v>190</v>
      </c>
      <c r="C15" s="50">
        <v>1</v>
      </c>
      <c r="D15" s="55">
        <v>21</v>
      </c>
      <c r="E15" s="55">
        <v>21</v>
      </c>
      <c r="F15" s="55" t="s">
        <v>41</v>
      </c>
      <c r="G15" s="55" t="s">
        <v>41</v>
      </c>
      <c r="H15" s="55" t="s">
        <v>41</v>
      </c>
      <c r="I15" s="55" t="s">
        <v>41</v>
      </c>
      <c r="J15" s="55" t="s">
        <v>41</v>
      </c>
      <c r="K15" s="55" t="s">
        <v>41</v>
      </c>
      <c r="L15" s="55" t="s">
        <v>41</v>
      </c>
      <c r="M15" s="55" t="s">
        <v>41</v>
      </c>
      <c r="N15" s="55" t="s">
        <v>41</v>
      </c>
      <c r="O15" s="55" t="s">
        <v>41</v>
      </c>
      <c r="P15" s="55" t="s">
        <v>41</v>
      </c>
      <c r="Q15" s="55" t="s">
        <v>41</v>
      </c>
      <c r="R15" s="55" t="s">
        <v>41</v>
      </c>
      <c r="S15" s="55" t="s">
        <v>41</v>
      </c>
      <c r="T15" s="55" t="s">
        <v>41</v>
      </c>
      <c r="U15" s="55" t="s">
        <v>41</v>
      </c>
      <c r="V15" s="55" t="s">
        <v>41</v>
      </c>
      <c r="W15" s="55" t="s">
        <v>41</v>
      </c>
      <c r="X15" s="55" t="s">
        <v>41</v>
      </c>
      <c r="Y15" s="55" t="s">
        <v>41</v>
      </c>
      <c r="Z15" s="95" t="s">
        <v>41</v>
      </c>
      <c r="AA15" s="96">
        <v>57</v>
      </c>
    </row>
    <row r="16" spans="1:27" s="54" customFormat="1" ht="12.75" customHeight="1">
      <c r="A16" s="36" t="s">
        <v>191</v>
      </c>
      <c r="B16" s="37" t="s">
        <v>192</v>
      </c>
      <c r="C16" s="38">
        <f aca="true" t="shared" si="1" ref="C16:K16">SUM(C17)</f>
        <v>6</v>
      </c>
      <c r="D16" s="39">
        <f t="shared" si="1"/>
        <v>165</v>
      </c>
      <c r="E16" s="39">
        <f t="shared" si="1"/>
        <v>144</v>
      </c>
      <c r="F16" s="39">
        <f t="shared" si="1"/>
        <v>1</v>
      </c>
      <c r="G16" s="39">
        <f t="shared" si="1"/>
        <v>38</v>
      </c>
      <c r="H16" s="39">
        <f t="shared" si="1"/>
        <v>35</v>
      </c>
      <c r="I16" s="39">
        <f t="shared" si="1"/>
        <v>1</v>
      </c>
      <c r="J16" s="39">
        <f t="shared" si="1"/>
        <v>60</v>
      </c>
      <c r="K16" s="39">
        <f t="shared" si="1"/>
        <v>60</v>
      </c>
      <c r="L16" s="45" t="s">
        <v>41</v>
      </c>
      <c r="M16" s="45" t="s">
        <v>41</v>
      </c>
      <c r="N16" s="45" t="s">
        <v>41</v>
      </c>
      <c r="O16" s="45" t="s">
        <v>41</v>
      </c>
      <c r="P16" s="45" t="s">
        <v>41</v>
      </c>
      <c r="Q16" s="45" t="s">
        <v>41</v>
      </c>
      <c r="R16" s="45" t="s">
        <v>41</v>
      </c>
      <c r="S16" s="45" t="s">
        <v>41</v>
      </c>
      <c r="T16" s="45" t="s">
        <v>41</v>
      </c>
      <c r="U16" s="55" t="s">
        <v>41</v>
      </c>
      <c r="V16" s="55" t="s">
        <v>41</v>
      </c>
      <c r="W16" s="55" t="s">
        <v>41</v>
      </c>
      <c r="X16" s="55" t="s">
        <v>41</v>
      </c>
      <c r="Y16" s="55" t="s">
        <v>41</v>
      </c>
      <c r="Z16" s="95" t="s">
        <v>41</v>
      </c>
      <c r="AA16" s="93" t="s">
        <v>193</v>
      </c>
    </row>
    <row r="17" spans="1:27" s="54" customFormat="1" ht="12.75" customHeight="1">
      <c r="A17" s="81">
        <v>59</v>
      </c>
      <c r="B17" s="58" t="s">
        <v>194</v>
      </c>
      <c r="C17" s="50">
        <v>6</v>
      </c>
      <c r="D17" s="51">
        <v>165</v>
      </c>
      <c r="E17" s="51">
        <v>144</v>
      </c>
      <c r="F17" s="51">
        <v>1</v>
      </c>
      <c r="G17" s="51">
        <v>38</v>
      </c>
      <c r="H17" s="51">
        <v>35</v>
      </c>
      <c r="I17" s="51">
        <v>1</v>
      </c>
      <c r="J17" s="51">
        <v>60</v>
      </c>
      <c r="K17" s="51">
        <v>60</v>
      </c>
      <c r="L17" s="55" t="s">
        <v>41</v>
      </c>
      <c r="M17" s="55" t="s">
        <v>41</v>
      </c>
      <c r="N17" s="55" t="s">
        <v>41</v>
      </c>
      <c r="O17" s="55" t="s">
        <v>41</v>
      </c>
      <c r="P17" s="55" t="s">
        <v>41</v>
      </c>
      <c r="Q17" s="55" t="s">
        <v>41</v>
      </c>
      <c r="R17" s="55" t="s">
        <v>41</v>
      </c>
      <c r="S17" s="55" t="s">
        <v>41</v>
      </c>
      <c r="T17" s="55" t="s">
        <v>41</v>
      </c>
      <c r="U17" s="55" t="s">
        <v>41</v>
      </c>
      <c r="V17" s="55" t="s">
        <v>41</v>
      </c>
      <c r="W17" s="55" t="s">
        <v>41</v>
      </c>
      <c r="X17" s="55" t="s">
        <v>41</v>
      </c>
      <c r="Y17" s="55" t="s">
        <v>41</v>
      </c>
      <c r="Z17" s="95" t="s">
        <v>41</v>
      </c>
      <c r="AA17" s="96">
        <v>59</v>
      </c>
    </row>
    <row r="18" spans="1:27" s="41" customFormat="1" ht="12.75" customHeight="1">
      <c r="A18" s="80" t="s">
        <v>195</v>
      </c>
      <c r="B18" s="37" t="s">
        <v>196</v>
      </c>
      <c r="C18" s="38">
        <f>SUM(C19:C26)</f>
        <v>68</v>
      </c>
      <c r="D18" s="45">
        <f>SUM(D19:D26)</f>
        <v>1754</v>
      </c>
      <c r="E18" s="45">
        <f aca="true" t="shared" si="2" ref="E18:Z18">SUM(E19:E26)</f>
        <v>1624</v>
      </c>
      <c r="F18" s="45">
        <f t="shared" si="2"/>
        <v>66</v>
      </c>
      <c r="G18" s="45">
        <f t="shared" si="2"/>
        <v>2707</v>
      </c>
      <c r="H18" s="45">
        <f t="shared" si="2"/>
        <v>2445</v>
      </c>
      <c r="I18" s="45">
        <f t="shared" si="2"/>
        <v>61</v>
      </c>
      <c r="J18" s="45">
        <f t="shared" si="2"/>
        <v>4650</v>
      </c>
      <c r="K18" s="45">
        <f t="shared" si="2"/>
        <v>4344</v>
      </c>
      <c r="L18" s="45">
        <f t="shared" si="2"/>
        <v>24</v>
      </c>
      <c r="M18" s="45">
        <f t="shared" si="2"/>
        <v>3462</v>
      </c>
      <c r="N18" s="45">
        <f t="shared" si="2"/>
        <v>3350</v>
      </c>
      <c r="O18" s="45">
        <f t="shared" si="2"/>
        <v>5</v>
      </c>
      <c r="P18" s="45">
        <f t="shared" si="2"/>
        <v>1316</v>
      </c>
      <c r="Q18" s="45">
        <f t="shared" si="2"/>
        <v>1301</v>
      </c>
      <c r="R18" s="45">
        <f t="shared" si="2"/>
        <v>3</v>
      </c>
      <c r="S18" s="45">
        <f t="shared" si="2"/>
        <v>1094</v>
      </c>
      <c r="T18" s="45">
        <f t="shared" si="2"/>
        <v>1073</v>
      </c>
      <c r="U18" s="45" t="s">
        <v>41</v>
      </c>
      <c r="V18" s="45" t="s">
        <v>41</v>
      </c>
      <c r="W18" s="45" t="s">
        <v>41</v>
      </c>
      <c r="X18" s="45">
        <f t="shared" si="2"/>
        <v>1</v>
      </c>
      <c r="Y18" s="45">
        <f t="shared" si="2"/>
        <v>1266</v>
      </c>
      <c r="Z18" s="45">
        <f t="shared" si="2"/>
        <v>1229</v>
      </c>
      <c r="AA18" s="40" t="s">
        <v>197</v>
      </c>
    </row>
    <row r="19" spans="1:27" s="41" customFormat="1" ht="12.75" customHeight="1">
      <c r="A19" s="81">
        <v>60</v>
      </c>
      <c r="B19" s="97" t="s">
        <v>198</v>
      </c>
      <c r="C19" s="55" t="s">
        <v>41</v>
      </c>
      <c r="D19" s="55" t="s">
        <v>41</v>
      </c>
      <c r="E19" s="55" t="s">
        <v>41</v>
      </c>
      <c r="F19" s="55" t="s">
        <v>41</v>
      </c>
      <c r="G19" s="55" t="s">
        <v>41</v>
      </c>
      <c r="H19" s="55" t="s">
        <v>41</v>
      </c>
      <c r="I19" s="51">
        <v>1</v>
      </c>
      <c r="J19" s="51">
        <v>88</v>
      </c>
      <c r="K19" s="51">
        <v>86</v>
      </c>
      <c r="L19" s="51" t="s">
        <v>41</v>
      </c>
      <c r="M19" s="51" t="s">
        <v>41</v>
      </c>
      <c r="N19" s="51" t="s">
        <v>41</v>
      </c>
      <c r="O19" s="51" t="s">
        <v>41</v>
      </c>
      <c r="P19" s="51" t="s">
        <v>41</v>
      </c>
      <c r="Q19" s="51" t="s">
        <v>41</v>
      </c>
      <c r="R19" s="51" t="s">
        <v>41</v>
      </c>
      <c r="S19" s="51" t="s">
        <v>41</v>
      </c>
      <c r="T19" s="51" t="s">
        <v>41</v>
      </c>
      <c r="U19" s="55" t="s">
        <v>41</v>
      </c>
      <c r="V19" s="55" t="s">
        <v>41</v>
      </c>
      <c r="W19" s="55" t="s">
        <v>41</v>
      </c>
      <c r="X19" s="55" t="s">
        <v>41</v>
      </c>
      <c r="Y19" s="55" t="s">
        <v>41</v>
      </c>
      <c r="Z19" s="95" t="s">
        <v>41</v>
      </c>
      <c r="AA19" s="84">
        <v>60</v>
      </c>
    </row>
    <row r="20" spans="1:27" s="54" customFormat="1" ht="12.75" customHeight="1">
      <c r="A20" s="81">
        <v>61</v>
      </c>
      <c r="B20" s="58" t="s">
        <v>199</v>
      </c>
      <c r="C20" s="50">
        <v>20</v>
      </c>
      <c r="D20" s="51">
        <v>521</v>
      </c>
      <c r="E20" s="51">
        <v>487</v>
      </c>
      <c r="F20" s="51">
        <v>23</v>
      </c>
      <c r="G20" s="51">
        <v>874</v>
      </c>
      <c r="H20" s="51">
        <v>830</v>
      </c>
      <c r="I20" s="51">
        <v>36</v>
      </c>
      <c r="J20" s="51">
        <v>2628</v>
      </c>
      <c r="K20" s="51">
        <v>2529</v>
      </c>
      <c r="L20" s="51">
        <v>16</v>
      </c>
      <c r="M20" s="51">
        <v>2252</v>
      </c>
      <c r="N20" s="51">
        <v>2222</v>
      </c>
      <c r="O20" s="51">
        <v>3</v>
      </c>
      <c r="P20" s="51">
        <v>750</v>
      </c>
      <c r="Q20" s="51">
        <v>738</v>
      </c>
      <c r="R20" s="51" t="s">
        <v>41</v>
      </c>
      <c r="S20" s="51" t="s">
        <v>41</v>
      </c>
      <c r="T20" s="51" t="s">
        <v>41</v>
      </c>
      <c r="U20" s="45" t="s">
        <v>41</v>
      </c>
      <c r="V20" s="45" t="s">
        <v>41</v>
      </c>
      <c r="W20" s="45" t="s">
        <v>41</v>
      </c>
      <c r="X20" s="51">
        <v>1</v>
      </c>
      <c r="Y20" s="51">
        <v>1266</v>
      </c>
      <c r="Z20" s="95">
        <v>1229</v>
      </c>
      <c r="AA20" s="96">
        <v>61</v>
      </c>
    </row>
    <row r="21" spans="1:27" s="54" customFormat="1" ht="12.75" customHeight="1">
      <c r="A21" s="81">
        <v>62</v>
      </c>
      <c r="B21" s="58" t="s">
        <v>200</v>
      </c>
      <c r="C21" s="50">
        <v>36</v>
      </c>
      <c r="D21" s="51">
        <v>921</v>
      </c>
      <c r="E21" s="51">
        <v>856</v>
      </c>
      <c r="F21" s="51">
        <v>26</v>
      </c>
      <c r="G21" s="51">
        <v>1055</v>
      </c>
      <c r="H21" s="51">
        <v>992</v>
      </c>
      <c r="I21" s="51">
        <v>18</v>
      </c>
      <c r="J21" s="51">
        <v>1441</v>
      </c>
      <c r="K21" s="51">
        <v>1268</v>
      </c>
      <c r="L21" s="51">
        <v>6</v>
      </c>
      <c r="M21" s="51">
        <v>853</v>
      </c>
      <c r="N21" s="51">
        <v>777</v>
      </c>
      <c r="O21" s="55" t="s">
        <v>41</v>
      </c>
      <c r="P21" s="55" t="s">
        <v>41</v>
      </c>
      <c r="Q21" s="55" t="s">
        <v>41</v>
      </c>
      <c r="R21" s="51">
        <v>2</v>
      </c>
      <c r="S21" s="51">
        <v>783</v>
      </c>
      <c r="T21" s="51">
        <v>767</v>
      </c>
      <c r="U21" s="55" t="s">
        <v>41</v>
      </c>
      <c r="V21" s="55" t="s">
        <v>41</v>
      </c>
      <c r="W21" s="55" t="s">
        <v>41</v>
      </c>
      <c r="X21" s="55" t="s">
        <v>41</v>
      </c>
      <c r="Y21" s="55" t="s">
        <v>41</v>
      </c>
      <c r="Z21" s="95" t="s">
        <v>41</v>
      </c>
      <c r="AA21" s="96">
        <v>62</v>
      </c>
    </row>
    <row r="22" spans="1:27" s="41" customFormat="1" ht="12.75" customHeight="1">
      <c r="A22" s="81">
        <v>63</v>
      </c>
      <c r="B22" s="58" t="s">
        <v>201</v>
      </c>
      <c r="C22" s="50">
        <v>4</v>
      </c>
      <c r="D22" s="51">
        <v>101</v>
      </c>
      <c r="E22" s="51">
        <v>89</v>
      </c>
      <c r="F22" s="51">
        <v>8</v>
      </c>
      <c r="G22" s="51">
        <v>376</v>
      </c>
      <c r="H22" s="51">
        <v>279</v>
      </c>
      <c r="I22" s="51">
        <v>4</v>
      </c>
      <c r="J22" s="51">
        <v>319</v>
      </c>
      <c r="K22" s="55">
        <v>301</v>
      </c>
      <c r="L22" s="55">
        <v>2</v>
      </c>
      <c r="M22" s="55">
        <v>357</v>
      </c>
      <c r="N22" s="55">
        <v>351</v>
      </c>
      <c r="O22" s="55">
        <v>1</v>
      </c>
      <c r="P22" s="55">
        <v>286</v>
      </c>
      <c r="Q22" s="55">
        <v>284</v>
      </c>
      <c r="R22" s="55" t="s">
        <v>41</v>
      </c>
      <c r="S22" s="55" t="s">
        <v>41</v>
      </c>
      <c r="T22" s="55" t="s">
        <v>41</v>
      </c>
      <c r="U22" s="45" t="s">
        <v>41</v>
      </c>
      <c r="V22" s="55" t="s">
        <v>41</v>
      </c>
      <c r="W22" s="55" t="s">
        <v>41</v>
      </c>
      <c r="X22" s="55" t="s">
        <v>41</v>
      </c>
      <c r="Y22" s="55" t="s">
        <v>41</v>
      </c>
      <c r="Z22" s="95" t="s">
        <v>41</v>
      </c>
      <c r="AA22" s="84">
        <v>63</v>
      </c>
    </row>
    <row r="23" spans="1:27" s="54" customFormat="1" ht="12.75" customHeight="1">
      <c r="A23" s="81">
        <v>64</v>
      </c>
      <c r="B23" s="58" t="s">
        <v>202</v>
      </c>
      <c r="C23" s="50">
        <v>1</v>
      </c>
      <c r="D23" s="51">
        <v>23</v>
      </c>
      <c r="E23" s="51">
        <v>21</v>
      </c>
      <c r="F23" s="51" t="s">
        <v>41</v>
      </c>
      <c r="G23" s="51" t="s">
        <v>41</v>
      </c>
      <c r="H23" s="51" t="s">
        <v>41</v>
      </c>
      <c r="I23" s="51" t="s">
        <v>41</v>
      </c>
      <c r="J23" s="51" t="s">
        <v>41</v>
      </c>
      <c r="K23" s="51" t="s">
        <v>41</v>
      </c>
      <c r="L23" s="51" t="s">
        <v>41</v>
      </c>
      <c r="M23" s="51" t="s">
        <v>41</v>
      </c>
      <c r="N23" s="55" t="s">
        <v>41</v>
      </c>
      <c r="O23" s="55" t="s">
        <v>41</v>
      </c>
      <c r="P23" s="55" t="s">
        <v>41</v>
      </c>
      <c r="Q23" s="55" t="s">
        <v>41</v>
      </c>
      <c r="R23" s="55" t="s">
        <v>41</v>
      </c>
      <c r="S23" s="55" t="s">
        <v>41</v>
      </c>
      <c r="T23" s="55" t="s">
        <v>41</v>
      </c>
      <c r="U23" s="55" t="s">
        <v>41</v>
      </c>
      <c r="V23" s="55" t="s">
        <v>41</v>
      </c>
      <c r="W23" s="55" t="s">
        <v>41</v>
      </c>
      <c r="X23" s="55" t="s">
        <v>41</v>
      </c>
      <c r="Y23" s="55" t="s">
        <v>41</v>
      </c>
      <c r="Z23" s="95" t="s">
        <v>41</v>
      </c>
      <c r="AA23" s="84">
        <v>64</v>
      </c>
    </row>
    <row r="24" spans="1:27" s="54" customFormat="1" ht="12.75" customHeight="1">
      <c r="A24" s="81">
        <v>65</v>
      </c>
      <c r="B24" s="58" t="s">
        <v>203</v>
      </c>
      <c r="C24" s="50">
        <v>1</v>
      </c>
      <c r="D24" s="55">
        <v>30</v>
      </c>
      <c r="E24" s="55">
        <v>25</v>
      </c>
      <c r="F24" s="55">
        <v>1</v>
      </c>
      <c r="G24" s="55">
        <v>53</v>
      </c>
      <c r="H24" s="55">
        <v>48</v>
      </c>
      <c r="I24" s="51" t="s">
        <v>41</v>
      </c>
      <c r="J24" s="51" t="s">
        <v>41</v>
      </c>
      <c r="K24" s="51" t="s">
        <v>41</v>
      </c>
      <c r="L24" s="51" t="s">
        <v>41</v>
      </c>
      <c r="M24" s="51" t="s">
        <v>41</v>
      </c>
      <c r="N24" s="55" t="s">
        <v>41</v>
      </c>
      <c r="O24" s="55" t="s">
        <v>41</v>
      </c>
      <c r="P24" s="55" t="s">
        <v>41</v>
      </c>
      <c r="Q24" s="55" t="s">
        <v>41</v>
      </c>
      <c r="R24" s="55" t="s">
        <v>41</v>
      </c>
      <c r="S24" s="55" t="s">
        <v>41</v>
      </c>
      <c r="T24" s="55" t="s">
        <v>41</v>
      </c>
      <c r="U24" s="45" t="s">
        <v>41</v>
      </c>
      <c r="V24" s="55" t="s">
        <v>41</v>
      </c>
      <c r="W24" s="55" t="s">
        <v>41</v>
      </c>
      <c r="X24" s="55" t="s">
        <v>41</v>
      </c>
      <c r="Y24" s="55" t="s">
        <v>41</v>
      </c>
      <c r="Z24" s="95" t="s">
        <v>41</v>
      </c>
      <c r="AA24" s="96">
        <v>65</v>
      </c>
    </row>
    <row r="25" spans="1:27" s="54" customFormat="1" ht="12.75" customHeight="1">
      <c r="A25" s="81">
        <v>66</v>
      </c>
      <c r="B25" s="58" t="s">
        <v>204</v>
      </c>
      <c r="C25" s="50">
        <v>6</v>
      </c>
      <c r="D25" s="51">
        <v>158</v>
      </c>
      <c r="E25" s="51">
        <v>146</v>
      </c>
      <c r="F25" s="51">
        <v>8</v>
      </c>
      <c r="G25" s="51">
        <v>349</v>
      </c>
      <c r="H25" s="51">
        <v>296</v>
      </c>
      <c r="I25" s="51">
        <v>2</v>
      </c>
      <c r="J25" s="51">
        <v>174</v>
      </c>
      <c r="K25" s="51">
        <v>160</v>
      </c>
      <c r="L25" s="51" t="s">
        <v>41</v>
      </c>
      <c r="M25" s="51" t="s">
        <v>41</v>
      </c>
      <c r="N25" s="51" t="s">
        <v>41</v>
      </c>
      <c r="O25" s="51">
        <v>1</v>
      </c>
      <c r="P25" s="51">
        <v>280</v>
      </c>
      <c r="Q25" s="51">
        <v>279</v>
      </c>
      <c r="R25" s="51">
        <v>1</v>
      </c>
      <c r="S25" s="51">
        <v>311</v>
      </c>
      <c r="T25" s="51">
        <v>306</v>
      </c>
      <c r="U25" s="55" t="s">
        <v>41</v>
      </c>
      <c r="V25" s="55" t="s">
        <v>41</v>
      </c>
      <c r="W25" s="55" t="s">
        <v>41</v>
      </c>
      <c r="X25" s="55" t="s">
        <v>41</v>
      </c>
      <c r="Y25" s="55" t="s">
        <v>41</v>
      </c>
      <c r="Z25" s="95" t="s">
        <v>41</v>
      </c>
      <c r="AA25" s="96">
        <v>66</v>
      </c>
    </row>
    <row r="26" spans="1:27" s="41" customFormat="1" ht="12.75" customHeight="1">
      <c r="A26" s="81">
        <v>67</v>
      </c>
      <c r="B26" s="58" t="s">
        <v>205</v>
      </c>
      <c r="C26" s="50" t="s">
        <v>41</v>
      </c>
      <c r="D26" s="51" t="s">
        <v>41</v>
      </c>
      <c r="E26" s="51" t="s">
        <v>41</v>
      </c>
      <c r="F26" s="51" t="s">
        <v>41</v>
      </c>
      <c r="G26" s="51" t="s">
        <v>41</v>
      </c>
      <c r="H26" s="51" t="s">
        <v>41</v>
      </c>
      <c r="I26" s="51" t="s">
        <v>41</v>
      </c>
      <c r="J26" s="51" t="s">
        <v>41</v>
      </c>
      <c r="K26" s="51" t="s">
        <v>41</v>
      </c>
      <c r="L26" s="51" t="s">
        <v>41</v>
      </c>
      <c r="M26" s="51" t="s">
        <v>41</v>
      </c>
      <c r="N26" s="51" t="s">
        <v>41</v>
      </c>
      <c r="O26" s="51" t="s">
        <v>41</v>
      </c>
      <c r="P26" s="51" t="s">
        <v>41</v>
      </c>
      <c r="Q26" s="51" t="s">
        <v>41</v>
      </c>
      <c r="R26" s="51" t="s">
        <v>41</v>
      </c>
      <c r="S26" s="51" t="s">
        <v>41</v>
      </c>
      <c r="T26" s="51" t="s">
        <v>41</v>
      </c>
      <c r="U26" s="51" t="s">
        <v>41</v>
      </c>
      <c r="V26" s="51" t="s">
        <v>41</v>
      </c>
      <c r="W26" s="51" t="s">
        <v>41</v>
      </c>
      <c r="X26" s="51" t="s">
        <v>41</v>
      </c>
      <c r="Y26" s="51" t="s">
        <v>41</v>
      </c>
      <c r="Z26" s="95" t="s">
        <v>41</v>
      </c>
      <c r="AA26" s="84">
        <v>67</v>
      </c>
    </row>
    <row r="27" spans="1:27" s="41" customFormat="1" ht="12.75" customHeight="1">
      <c r="A27" s="80" t="s">
        <v>206</v>
      </c>
      <c r="B27" s="37" t="s">
        <v>207</v>
      </c>
      <c r="C27" s="38" t="s">
        <v>41</v>
      </c>
      <c r="D27" s="45" t="s">
        <v>41</v>
      </c>
      <c r="E27" s="45" t="s">
        <v>41</v>
      </c>
      <c r="F27" s="39">
        <f aca="true" t="shared" si="3" ref="F27:N27">SUM(F28:F31)</f>
        <v>5</v>
      </c>
      <c r="G27" s="39">
        <f t="shared" si="3"/>
        <v>177</v>
      </c>
      <c r="H27" s="39">
        <f t="shared" si="3"/>
        <v>174</v>
      </c>
      <c r="I27" s="39">
        <f t="shared" si="3"/>
        <v>10</v>
      </c>
      <c r="J27" s="39">
        <f t="shared" si="3"/>
        <v>766</v>
      </c>
      <c r="K27" s="39">
        <f t="shared" si="3"/>
        <v>748</v>
      </c>
      <c r="L27" s="39">
        <f t="shared" si="3"/>
        <v>5</v>
      </c>
      <c r="M27" s="39">
        <f t="shared" si="3"/>
        <v>706</v>
      </c>
      <c r="N27" s="39">
        <f t="shared" si="3"/>
        <v>693</v>
      </c>
      <c r="O27" s="45" t="s">
        <v>41</v>
      </c>
      <c r="P27" s="45" t="s">
        <v>41</v>
      </c>
      <c r="Q27" s="45" t="s">
        <v>41</v>
      </c>
      <c r="R27" s="45" t="s">
        <v>41</v>
      </c>
      <c r="S27" s="45" t="s">
        <v>41</v>
      </c>
      <c r="T27" s="45" t="s">
        <v>41</v>
      </c>
      <c r="U27" s="45" t="s">
        <v>41</v>
      </c>
      <c r="V27" s="45" t="s">
        <v>41</v>
      </c>
      <c r="W27" s="45" t="s">
        <v>41</v>
      </c>
      <c r="X27" s="45" t="s">
        <v>41</v>
      </c>
      <c r="Y27" s="45" t="s">
        <v>41</v>
      </c>
      <c r="Z27" s="94" t="s">
        <v>41</v>
      </c>
      <c r="AA27" s="93" t="s">
        <v>208</v>
      </c>
    </row>
    <row r="28" spans="1:27" s="41" customFormat="1" ht="12.75" customHeight="1">
      <c r="A28" s="81">
        <v>70</v>
      </c>
      <c r="B28" s="58" t="s">
        <v>78</v>
      </c>
      <c r="C28" s="50" t="s">
        <v>41</v>
      </c>
      <c r="D28" s="55" t="s">
        <v>41</v>
      </c>
      <c r="E28" s="55" t="s">
        <v>41</v>
      </c>
      <c r="F28" s="51">
        <v>4</v>
      </c>
      <c r="G28" s="51">
        <v>144</v>
      </c>
      <c r="H28" s="51">
        <v>144</v>
      </c>
      <c r="I28" s="51">
        <v>7</v>
      </c>
      <c r="J28" s="51">
        <v>515</v>
      </c>
      <c r="K28" s="51">
        <v>510</v>
      </c>
      <c r="L28" s="51">
        <v>5</v>
      </c>
      <c r="M28" s="51">
        <v>706</v>
      </c>
      <c r="N28" s="51">
        <v>693</v>
      </c>
      <c r="O28" s="55" t="s">
        <v>41</v>
      </c>
      <c r="P28" s="55" t="s">
        <v>41</v>
      </c>
      <c r="Q28" s="55" t="s">
        <v>41</v>
      </c>
      <c r="R28" s="55" t="s">
        <v>41</v>
      </c>
      <c r="S28" s="55" t="s">
        <v>41</v>
      </c>
      <c r="T28" s="55" t="s">
        <v>41</v>
      </c>
      <c r="U28" s="55" t="s">
        <v>41</v>
      </c>
      <c r="V28" s="55" t="s">
        <v>41</v>
      </c>
      <c r="W28" s="55" t="s">
        <v>41</v>
      </c>
      <c r="X28" s="55" t="s">
        <v>41</v>
      </c>
      <c r="Y28" s="55" t="s">
        <v>41</v>
      </c>
      <c r="Z28" s="95" t="s">
        <v>41</v>
      </c>
      <c r="AA28" s="84">
        <v>70</v>
      </c>
    </row>
    <row r="29" spans="1:27" s="54" customFormat="1" ht="12.75" customHeight="1">
      <c r="A29" s="81">
        <v>71</v>
      </c>
      <c r="B29" s="58" t="s">
        <v>209</v>
      </c>
      <c r="C29" s="50" t="s">
        <v>41</v>
      </c>
      <c r="D29" s="55" t="s">
        <v>41</v>
      </c>
      <c r="E29" s="55" t="s">
        <v>41</v>
      </c>
      <c r="F29" s="51">
        <v>1</v>
      </c>
      <c r="G29" s="51">
        <v>33</v>
      </c>
      <c r="H29" s="51">
        <v>30</v>
      </c>
      <c r="I29" s="51">
        <v>2</v>
      </c>
      <c r="J29" s="51">
        <v>148</v>
      </c>
      <c r="K29" s="51">
        <v>139</v>
      </c>
      <c r="L29" s="51" t="s">
        <v>41</v>
      </c>
      <c r="M29" s="51" t="s">
        <v>41</v>
      </c>
      <c r="N29" s="51" t="s">
        <v>41</v>
      </c>
      <c r="O29" s="55" t="s">
        <v>41</v>
      </c>
      <c r="P29" s="55" t="s">
        <v>41</v>
      </c>
      <c r="Q29" s="55" t="s">
        <v>41</v>
      </c>
      <c r="R29" s="55" t="s">
        <v>41</v>
      </c>
      <c r="S29" s="55" t="s">
        <v>41</v>
      </c>
      <c r="T29" s="55" t="s">
        <v>41</v>
      </c>
      <c r="U29" s="55" t="s">
        <v>41</v>
      </c>
      <c r="V29" s="55" t="s">
        <v>41</v>
      </c>
      <c r="W29" s="55" t="s">
        <v>41</v>
      </c>
      <c r="X29" s="55" t="s">
        <v>41</v>
      </c>
      <c r="Y29" s="55" t="s">
        <v>41</v>
      </c>
      <c r="Z29" s="95" t="s">
        <v>41</v>
      </c>
      <c r="AA29" s="84">
        <v>71</v>
      </c>
    </row>
    <row r="30" spans="1:27" s="54" customFormat="1" ht="12.75" customHeight="1">
      <c r="A30" s="81">
        <v>72</v>
      </c>
      <c r="B30" s="58" t="s">
        <v>210</v>
      </c>
      <c r="C30" s="50" t="s">
        <v>41</v>
      </c>
      <c r="D30" s="55" t="s">
        <v>41</v>
      </c>
      <c r="E30" s="55" t="s">
        <v>41</v>
      </c>
      <c r="F30" s="55" t="s">
        <v>41</v>
      </c>
      <c r="G30" s="55" t="s">
        <v>41</v>
      </c>
      <c r="H30" s="55" t="s">
        <v>41</v>
      </c>
      <c r="I30" s="55" t="s">
        <v>41</v>
      </c>
      <c r="J30" s="55" t="s">
        <v>41</v>
      </c>
      <c r="K30" s="55" t="s">
        <v>41</v>
      </c>
      <c r="L30" s="55" t="s">
        <v>41</v>
      </c>
      <c r="M30" s="55" t="s">
        <v>41</v>
      </c>
      <c r="N30" s="55" t="s">
        <v>41</v>
      </c>
      <c r="O30" s="55" t="s">
        <v>41</v>
      </c>
      <c r="P30" s="55" t="s">
        <v>41</v>
      </c>
      <c r="Q30" s="55" t="s">
        <v>41</v>
      </c>
      <c r="R30" s="55" t="s">
        <v>41</v>
      </c>
      <c r="S30" s="55" t="s">
        <v>41</v>
      </c>
      <c r="T30" s="55" t="s">
        <v>41</v>
      </c>
      <c r="U30" s="55" t="s">
        <v>41</v>
      </c>
      <c r="V30" s="55" t="s">
        <v>41</v>
      </c>
      <c r="W30" s="55" t="s">
        <v>41</v>
      </c>
      <c r="X30" s="55" t="s">
        <v>41</v>
      </c>
      <c r="Y30" s="55" t="s">
        <v>41</v>
      </c>
      <c r="Z30" s="95" t="s">
        <v>41</v>
      </c>
      <c r="AA30" s="84">
        <v>72</v>
      </c>
    </row>
    <row r="31" spans="1:27" s="54" customFormat="1" ht="12.75" customHeight="1">
      <c r="A31" s="81">
        <v>73</v>
      </c>
      <c r="B31" s="58" t="s">
        <v>211</v>
      </c>
      <c r="C31" s="50" t="s">
        <v>41</v>
      </c>
      <c r="D31" s="55" t="s">
        <v>41</v>
      </c>
      <c r="E31" s="55" t="s">
        <v>41</v>
      </c>
      <c r="F31" s="51" t="s">
        <v>41</v>
      </c>
      <c r="G31" s="51" t="s">
        <v>41</v>
      </c>
      <c r="H31" s="51" t="s">
        <v>41</v>
      </c>
      <c r="I31" s="51">
        <v>1</v>
      </c>
      <c r="J31" s="51">
        <v>103</v>
      </c>
      <c r="K31" s="51">
        <v>99</v>
      </c>
      <c r="L31" s="51" t="s">
        <v>41</v>
      </c>
      <c r="M31" s="51" t="s">
        <v>41</v>
      </c>
      <c r="N31" s="51" t="s">
        <v>41</v>
      </c>
      <c r="O31" s="55" t="s">
        <v>41</v>
      </c>
      <c r="P31" s="55" t="s">
        <v>41</v>
      </c>
      <c r="Q31" s="55" t="s">
        <v>41</v>
      </c>
      <c r="R31" s="55" t="s">
        <v>41</v>
      </c>
      <c r="S31" s="55" t="s">
        <v>41</v>
      </c>
      <c r="T31" s="55" t="s">
        <v>41</v>
      </c>
      <c r="U31" s="55" t="s">
        <v>41</v>
      </c>
      <c r="V31" s="55" t="s">
        <v>41</v>
      </c>
      <c r="W31" s="55" t="s">
        <v>41</v>
      </c>
      <c r="X31" s="55" t="s">
        <v>41</v>
      </c>
      <c r="Y31" s="55" t="s">
        <v>41</v>
      </c>
      <c r="Z31" s="95" t="s">
        <v>41</v>
      </c>
      <c r="AA31" s="84">
        <v>73</v>
      </c>
    </row>
    <row r="32" spans="1:27" s="54" customFormat="1" ht="12.75" customHeight="1">
      <c r="A32" s="36" t="s">
        <v>212</v>
      </c>
      <c r="B32" s="37" t="s">
        <v>213</v>
      </c>
      <c r="C32" s="38">
        <f aca="true" t="shared" si="4" ref="C32:Q32">SUM(C33:C52)</f>
        <v>196</v>
      </c>
      <c r="D32" s="39">
        <f t="shared" si="4"/>
        <v>5262</v>
      </c>
      <c r="E32" s="39">
        <f t="shared" si="4"/>
        <v>4516</v>
      </c>
      <c r="F32" s="39">
        <f t="shared" si="4"/>
        <v>168</v>
      </c>
      <c r="G32" s="39">
        <f t="shared" si="4"/>
        <v>6990</v>
      </c>
      <c r="H32" s="39">
        <f t="shared" si="4"/>
        <v>6213</v>
      </c>
      <c r="I32" s="39">
        <f t="shared" si="4"/>
        <v>101</v>
      </c>
      <c r="J32" s="39">
        <f t="shared" si="4"/>
        <v>7704</v>
      </c>
      <c r="K32" s="39">
        <f t="shared" si="4"/>
        <v>6970</v>
      </c>
      <c r="L32" s="39">
        <f t="shared" si="4"/>
        <v>32</v>
      </c>
      <c r="M32" s="39">
        <f t="shared" si="4"/>
        <v>4980</v>
      </c>
      <c r="N32" s="39">
        <f t="shared" si="4"/>
        <v>4408</v>
      </c>
      <c r="O32" s="39">
        <f t="shared" si="4"/>
        <v>8</v>
      </c>
      <c r="P32" s="39">
        <f t="shared" si="4"/>
        <v>1968</v>
      </c>
      <c r="Q32" s="39">
        <f t="shared" si="4"/>
        <v>1809</v>
      </c>
      <c r="R32" s="45" t="s">
        <v>41</v>
      </c>
      <c r="S32" s="45" t="s">
        <v>41</v>
      </c>
      <c r="T32" s="45" t="s">
        <v>41</v>
      </c>
      <c r="U32" s="45">
        <f>SUM(U33:U52)</f>
        <v>2</v>
      </c>
      <c r="V32" s="39">
        <f>SUM(V33:V52)</f>
        <v>1555</v>
      </c>
      <c r="W32" s="39">
        <f>SUM(W33:W52)</f>
        <v>1540</v>
      </c>
      <c r="X32" s="45" t="s">
        <v>41</v>
      </c>
      <c r="Y32" s="45" t="s">
        <v>41</v>
      </c>
      <c r="Z32" s="94" t="s">
        <v>41</v>
      </c>
      <c r="AA32" s="93" t="s">
        <v>214</v>
      </c>
    </row>
    <row r="33" spans="1:27" s="54" customFormat="1" ht="12.75" customHeight="1">
      <c r="A33" s="81">
        <v>74</v>
      </c>
      <c r="B33" s="58" t="s">
        <v>242</v>
      </c>
      <c r="C33" s="50">
        <v>2</v>
      </c>
      <c r="D33" s="51">
        <v>45</v>
      </c>
      <c r="E33" s="51">
        <v>42</v>
      </c>
      <c r="F33" s="51">
        <v>1</v>
      </c>
      <c r="G33" s="51">
        <v>56</v>
      </c>
      <c r="H33" s="51">
        <v>48</v>
      </c>
      <c r="I33" s="55" t="s">
        <v>41</v>
      </c>
      <c r="J33" s="55" t="s">
        <v>41</v>
      </c>
      <c r="K33" s="55" t="s">
        <v>41</v>
      </c>
      <c r="L33" s="55" t="s">
        <v>41</v>
      </c>
      <c r="M33" s="55" t="s">
        <v>41</v>
      </c>
      <c r="N33" s="55" t="s">
        <v>41</v>
      </c>
      <c r="O33" s="55" t="s">
        <v>41</v>
      </c>
      <c r="P33" s="55" t="s">
        <v>41</v>
      </c>
      <c r="Q33" s="55" t="s">
        <v>41</v>
      </c>
      <c r="R33" s="55" t="s">
        <v>41</v>
      </c>
      <c r="S33" s="55" t="s">
        <v>41</v>
      </c>
      <c r="T33" s="55" t="s">
        <v>41</v>
      </c>
      <c r="U33" s="55" t="s">
        <v>41</v>
      </c>
      <c r="V33" s="55" t="s">
        <v>41</v>
      </c>
      <c r="W33" s="55" t="s">
        <v>41</v>
      </c>
      <c r="X33" s="55" t="s">
        <v>41</v>
      </c>
      <c r="Y33" s="55" t="s">
        <v>41</v>
      </c>
      <c r="Z33" s="95" t="s">
        <v>41</v>
      </c>
      <c r="AA33" s="84">
        <v>74</v>
      </c>
    </row>
    <row r="34" spans="1:27" s="54" customFormat="1" ht="12.75" customHeight="1">
      <c r="A34" s="81">
        <v>75</v>
      </c>
      <c r="B34" s="58" t="s">
        <v>216</v>
      </c>
      <c r="C34" s="50">
        <v>35</v>
      </c>
      <c r="D34" s="51">
        <v>967</v>
      </c>
      <c r="E34" s="51">
        <v>809</v>
      </c>
      <c r="F34" s="51">
        <v>28</v>
      </c>
      <c r="G34" s="51">
        <v>1196</v>
      </c>
      <c r="H34" s="51">
        <v>1028</v>
      </c>
      <c r="I34" s="51">
        <v>11</v>
      </c>
      <c r="J34" s="51">
        <v>1107</v>
      </c>
      <c r="K34" s="51">
        <v>910</v>
      </c>
      <c r="L34" s="51">
        <v>4</v>
      </c>
      <c r="M34" s="51">
        <v>612</v>
      </c>
      <c r="N34" s="51">
        <v>502</v>
      </c>
      <c r="O34" s="51">
        <v>1</v>
      </c>
      <c r="P34" s="51">
        <v>254</v>
      </c>
      <c r="Q34" s="51">
        <v>203</v>
      </c>
      <c r="R34" s="55" t="s">
        <v>41</v>
      </c>
      <c r="S34" s="55" t="s">
        <v>41</v>
      </c>
      <c r="T34" s="55" t="s">
        <v>41</v>
      </c>
      <c r="U34" s="51">
        <v>1</v>
      </c>
      <c r="V34" s="51">
        <v>1005</v>
      </c>
      <c r="W34" s="51">
        <v>990</v>
      </c>
      <c r="X34" s="55" t="s">
        <v>41</v>
      </c>
      <c r="Y34" s="55" t="s">
        <v>41</v>
      </c>
      <c r="Z34" s="95" t="s">
        <v>41</v>
      </c>
      <c r="AA34" s="84">
        <v>75</v>
      </c>
    </row>
    <row r="35" spans="1:27" s="54" customFormat="1" ht="12.75" customHeight="1">
      <c r="A35" s="81">
        <v>77</v>
      </c>
      <c r="B35" s="58" t="s">
        <v>217</v>
      </c>
      <c r="C35" s="50">
        <v>8</v>
      </c>
      <c r="D35" s="51">
        <v>220</v>
      </c>
      <c r="E35" s="51">
        <v>181</v>
      </c>
      <c r="F35" s="51">
        <v>5</v>
      </c>
      <c r="G35" s="51">
        <v>209</v>
      </c>
      <c r="H35" s="51">
        <v>181</v>
      </c>
      <c r="I35" s="51">
        <v>1</v>
      </c>
      <c r="J35" s="51">
        <v>82</v>
      </c>
      <c r="K35" s="51">
        <v>79</v>
      </c>
      <c r="L35" s="51">
        <v>1</v>
      </c>
      <c r="M35" s="51">
        <v>150</v>
      </c>
      <c r="N35" s="51">
        <v>138</v>
      </c>
      <c r="O35" s="55" t="s">
        <v>41</v>
      </c>
      <c r="P35" s="55" t="s">
        <v>41</v>
      </c>
      <c r="Q35" s="55" t="s">
        <v>41</v>
      </c>
      <c r="R35" s="55" t="s">
        <v>41</v>
      </c>
      <c r="S35" s="55" t="s">
        <v>41</v>
      </c>
      <c r="T35" s="55" t="s">
        <v>41</v>
      </c>
      <c r="U35" s="55" t="s">
        <v>41</v>
      </c>
      <c r="V35" s="55" t="s">
        <v>41</v>
      </c>
      <c r="W35" s="55" t="s">
        <v>41</v>
      </c>
      <c r="X35" s="55" t="s">
        <v>41</v>
      </c>
      <c r="Y35" s="55" t="s">
        <v>41</v>
      </c>
      <c r="Z35" s="95" t="s">
        <v>41</v>
      </c>
      <c r="AA35" s="84">
        <v>77</v>
      </c>
    </row>
    <row r="36" spans="1:27" s="54" customFormat="1" ht="12.75" customHeight="1">
      <c r="A36" s="81">
        <v>78</v>
      </c>
      <c r="B36" s="58" t="s">
        <v>218</v>
      </c>
      <c r="C36" s="50">
        <v>3</v>
      </c>
      <c r="D36" s="51">
        <v>110</v>
      </c>
      <c r="E36" s="51">
        <v>67</v>
      </c>
      <c r="F36" s="51">
        <v>5</v>
      </c>
      <c r="G36" s="51">
        <v>257</v>
      </c>
      <c r="H36" s="51">
        <v>203</v>
      </c>
      <c r="I36" s="51">
        <v>1</v>
      </c>
      <c r="J36" s="51">
        <v>63</v>
      </c>
      <c r="K36" s="51">
        <v>54</v>
      </c>
      <c r="L36" s="55" t="s">
        <v>41</v>
      </c>
      <c r="M36" s="55" t="s">
        <v>41</v>
      </c>
      <c r="N36" s="55" t="s">
        <v>41</v>
      </c>
      <c r="O36" s="55" t="s">
        <v>41</v>
      </c>
      <c r="P36" s="55" t="s">
        <v>41</v>
      </c>
      <c r="Q36" s="55" t="s">
        <v>41</v>
      </c>
      <c r="R36" s="55" t="s">
        <v>41</v>
      </c>
      <c r="S36" s="55" t="s">
        <v>41</v>
      </c>
      <c r="T36" s="55" t="s">
        <v>41</v>
      </c>
      <c r="U36" s="55" t="s">
        <v>41</v>
      </c>
      <c r="V36" s="55" t="s">
        <v>41</v>
      </c>
      <c r="W36" s="55" t="s">
        <v>41</v>
      </c>
      <c r="X36" s="55" t="s">
        <v>41</v>
      </c>
      <c r="Y36" s="55" t="s">
        <v>41</v>
      </c>
      <c r="Z36" s="95" t="s">
        <v>41</v>
      </c>
      <c r="AA36" s="84">
        <v>78</v>
      </c>
    </row>
    <row r="37" spans="1:27" s="54" customFormat="1" ht="12.75" customHeight="1">
      <c r="A37" s="81">
        <v>79</v>
      </c>
      <c r="B37" s="58" t="s">
        <v>219</v>
      </c>
      <c r="C37" s="50" t="s">
        <v>41</v>
      </c>
      <c r="D37" s="55" t="s">
        <v>41</v>
      </c>
      <c r="E37" s="55" t="s">
        <v>41</v>
      </c>
      <c r="F37" s="55" t="s">
        <v>41</v>
      </c>
      <c r="G37" s="55" t="s">
        <v>41</v>
      </c>
      <c r="H37" s="55" t="s">
        <v>41</v>
      </c>
      <c r="I37" s="55" t="s">
        <v>41</v>
      </c>
      <c r="J37" s="55" t="s">
        <v>41</v>
      </c>
      <c r="K37" s="55" t="s">
        <v>41</v>
      </c>
      <c r="L37" s="55" t="s">
        <v>41</v>
      </c>
      <c r="M37" s="55" t="s">
        <v>41</v>
      </c>
      <c r="N37" s="55" t="s">
        <v>41</v>
      </c>
      <c r="O37" s="55" t="s">
        <v>41</v>
      </c>
      <c r="P37" s="55" t="s">
        <v>41</v>
      </c>
      <c r="Q37" s="55" t="s">
        <v>41</v>
      </c>
      <c r="R37" s="55" t="s">
        <v>41</v>
      </c>
      <c r="S37" s="55" t="s">
        <v>41</v>
      </c>
      <c r="T37" s="55" t="s">
        <v>41</v>
      </c>
      <c r="U37" s="55" t="s">
        <v>41</v>
      </c>
      <c r="V37" s="55" t="s">
        <v>41</v>
      </c>
      <c r="W37" s="55" t="s">
        <v>41</v>
      </c>
      <c r="X37" s="55" t="s">
        <v>41</v>
      </c>
      <c r="Y37" s="55" t="s">
        <v>41</v>
      </c>
      <c r="Z37" s="95" t="s">
        <v>41</v>
      </c>
      <c r="AA37" s="84">
        <v>79</v>
      </c>
    </row>
    <row r="38" spans="1:27" s="54" customFormat="1" ht="12.75" customHeight="1">
      <c r="A38" s="81">
        <v>80</v>
      </c>
      <c r="B38" s="58" t="s">
        <v>220</v>
      </c>
      <c r="C38" s="50">
        <v>7</v>
      </c>
      <c r="D38" s="51">
        <v>202</v>
      </c>
      <c r="E38" s="51">
        <v>170</v>
      </c>
      <c r="F38" s="51">
        <v>8</v>
      </c>
      <c r="G38" s="51">
        <v>359</v>
      </c>
      <c r="H38" s="51">
        <v>305</v>
      </c>
      <c r="I38" s="51">
        <v>9</v>
      </c>
      <c r="J38" s="51">
        <v>619</v>
      </c>
      <c r="K38" s="51">
        <v>525</v>
      </c>
      <c r="L38" s="51">
        <v>1</v>
      </c>
      <c r="M38" s="51">
        <v>157</v>
      </c>
      <c r="N38" s="51">
        <v>113</v>
      </c>
      <c r="O38" s="51">
        <v>1</v>
      </c>
      <c r="P38" s="51">
        <v>274</v>
      </c>
      <c r="Q38" s="51">
        <v>220</v>
      </c>
      <c r="R38" s="55" t="s">
        <v>41</v>
      </c>
      <c r="S38" s="55" t="s">
        <v>41</v>
      </c>
      <c r="T38" s="55" t="s">
        <v>41</v>
      </c>
      <c r="U38" s="55" t="s">
        <v>41</v>
      </c>
      <c r="V38" s="55" t="s">
        <v>41</v>
      </c>
      <c r="W38" s="55" t="s">
        <v>41</v>
      </c>
      <c r="X38" s="55" t="s">
        <v>41</v>
      </c>
      <c r="Y38" s="55" t="s">
        <v>41</v>
      </c>
      <c r="Z38" s="95" t="s">
        <v>41</v>
      </c>
      <c r="AA38" s="84">
        <v>80</v>
      </c>
    </row>
    <row r="39" spans="1:27" s="54" customFormat="1" ht="12.75" customHeight="1">
      <c r="A39" s="81">
        <v>81</v>
      </c>
      <c r="B39" s="58" t="s">
        <v>221</v>
      </c>
      <c r="C39" s="50" t="s">
        <v>41</v>
      </c>
      <c r="D39" s="55" t="s">
        <v>41</v>
      </c>
      <c r="E39" s="55" t="s">
        <v>41</v>
      </c>
      <c r="F39" s="55" t="s">
        <v>41</v>
      </c>
      <c r="G39" s="55" t="s">
        <v>41</v>
      </c>
      <c r="H39" s="55" t="s">
        <v>41</v>
      </c>
      <c r="I39" s="55">
        <v>1</v>
      </c>
      <c r="J39" s="51">
        <v>122</v>
      </c>
      <c r="K39" s="51">
        <v>98</v>
      </c>
      <c r="L39" s="51">
        <v>1</v>
      </c>
      <c r="M39" s="51">
        <v>113</v>
      </c>
      <c r="N39" s="51">
        <v>113</v>
      </c>
      <c r="O39" s="51">
        <v>1</v>
      </c>
      <c r="P39" s="51">
        <v>228</v>
      </c>
      <c r="Q39" s="51">
        <v>216</v>
      </c>
      <c r="R39" s="55" t="s">
        <v>41</v>
      </c>
      <c r="S39" s="55" t="s">
        <v>41</v>
      </c>
      <c r="T39" s="55" t="s">
        <v>41</v>
      </c>
      <c r="U39" s="55" t="s">
        <v>41</v>
      </c>
      <c r="V39" s="55" t="s">
        <v>41</v>
      </c>
      <c r="W39" s="55" t="s">
        <v>41</v>
      </c>
      <c r="X39" s="55" t="s">
        <v>41</v>
      </c>
      <c r="Y39" s="55" t="s">
        <v>41</v>
      </c>
      <c r="Z39" s="95" t="s">
        <v>41</v>
      </c>
      <c r="AA39" s="84">
        <v>81</v>
      </c>
    </row>
    <row r="40" spans="1:27" s="54" customFormat="1" ht="12.75" customHeight="1">
      <c r="A40" s="81">
        <v>82</v>
      </c>
      <c r="B40" s="58" t="s">
        <v>222</v>
      </c>
      <c r="C40" s="50">
        <v>8</v>
      </c>
      <c r="D40" s="51">
        <v>208</v>
      </c>
      <c r="E40" s="51">
        <v>184</v>
      </c>
      <c r="F40" s="51">
        <v>3</v>
      </c>
      <c r="G40" s="51">
        <v>108</v>
      </c>
      <c r="H40" s="51">
        <v>105</v>
      </c>
      <c r="I40" s="51">
        <v>3</v>
      </c>
      <c r="J40" s="51">
        <v>189</v>
      </c>
      <c r="K40" s="51">
        <v>180</v>
      </c>
      <c r="L40" s="55" t="s">
        <v>41</v>
      </c>
      <c r="M40" s="55" t="s">
        <v>41</v>
      </c>
      <c r="N40" s="55" t="s">
        <v>41</v>
      </c>
      <c r="O40" s="55" t="s">
        <v>41</v>
      </c>
      <c r="P40" s="55" t="s">
        <v>41</v>
      </c>
      <c r="Q40" s="55" t="s">
        <v>41</v>
      </c>
      <c r="R40" s="55" t="s">
        <v>41</v>
      </c>
      <c r="S40" s="55" t="s">
        <v>41</v>
      </c>
      <c r="T40" s="55" t="s">
        <v>41</v>
      </c>
      <c r="U40" s="55" t="s">
        <v>41</v>
      </c>
      <c r="V40" s="55" t="s">
        <v>41</v>
      </c>
      <c r="W40" s="55" t="s">
        <v>41</v>
      </c>
      <c r="X40" s="55" t="s">
        <v>41</v>
      </c>
      <c r="Y40" s="55" t="s">
        <v>41</v>
      </c>
      <c r="Z40" s="95" t="s">
        <v>41</v>
      </c>
      <c r="AA40" s="84">
        <v>82</v>
      </c>
    </row>
    <row r="41" spans="1:27" s="54" customFormat="1" ht="12.75" customHeight="1">
      <c r="A41" s="81">
        <v>83</v>
      </c>
      <c r="B41" s="58" t="s">
        <v>223</v>
      </c>
      <c r="C41" s="50">
        <v>2</v>
      </c>
      <c r="D41" s="51">
        <v>47</v>
      </c>
      <c r="E41" s="51">
        <v>45</v>
      </c>
      <c r="F41" s="51">
        <v>1</v>
      </c>
      <c r="G41" s="51">
        <v>49</v>
      </c>
      <c r="H41" s="51">
        <v>41</v>
      </c>
      <c r="I41" s="55" t="s">
        <v>41</v>
      </c>
      <c r="J41" s="55" t="s">
        <v>41</v>
      </c>
      <c r="K41" s="55" t="s">
        <v>41</v>
      </c>
      <c r="L41" s="55" t="s">
        <v>41</v>
      </c>
      <c r="M41" s="55" t="s">
        <v>41</v>
      </c>
      <c r="N41" s="55" t="s">
        <v>41</v>
      </c>
      <c r="O41" s="55" t="s">
        <v>41</v>
      </c>
      <c r="P41" s="55" t="s">
        <v>41</v>
      </c>
      <c r="Q41" s="55" t="s">
        <v>41</v>
      </c>
      <c r="R41" s="55" t="s">
        <v>41</v>
      </c>
      <c r="S41" s="55" t="s">
        <v>41</v>
      </c>
      <c r="T41" s="55" t="s">
        <v>41</v>
      </c>
      <c r="U41" s="55" t="s">
        <v>41</v>
      </c>
      <c r="V41" s="55" t="s">
        <v>41</v>
      </c>
      <c r="W41" s="55" t="s">
        <v>41</v>
      </c>
      <c r="X41" s="55" t="s">
        <v>41</v>
      </c>
      <c r="Y41" s="55" t="s">
        <v>41</v>
      </c>
      <c r="Z41" s="95" t="s">
        <v>41</v>
      </c>
      <c r="AA41" s="84">
        <v>83</v>
      </c>
    </row>
    <row r="42" spans="1:27" s="54" customFormat="1" ht="12.75" customHeight="1">
      <c r="A42" s="81">
        <v>84</v>
      </c>
      <c r="B42" s="58" t="s">
        <v>224</v>
      </c>
      <c r="C42" s="50">
        <v>25</v>
      </c>
      <c r="D42" s="51">
        <v>703</v>
      </c>
      <c r="E42" s="51">
        <v>584</v>
      </c>
      <c r="F42" s="51">
        <v>21</v>
      </c>
      <c r="G42" s="51">
        <v>845</v>
      </c>
      <c r="H42" s="51">
        <v>775</v>
      </c>
      <c r="I42" s="51">
        <v>18</v>
      </c>
      <c r="J42" s="51">
        <v>1336</v>
      </c>
      <c r="K42" s="51">
        <v>1192</v>
      </c>
      <c r="L42" s="51">
        <v>3</v>
      </c>
      <c r="M42" s="51">
        <v>472</v>
      </c>
      <c r="N42" s="51">
        <v>389</v>
      </c>
      <c r="O42" s="51">
        <v>1</v>
      </c>
      <c r="P42" s="51">
        <v>228</v>
      </c>
      <c r="Q42" s="51">
        <v>226</v>
      </c>
      <c r="R42" s="55" t="s">
        <v>41</v>
      </c>
      <c r="S42" s="55" t="s">
        <v>41</v>
      </c>
      <c r="T42" s="55" t="s">
        <v>41</v>
      </c>
      <c r="U42" s="55" t="s">
        <v>41</v>
      </c>
      <c r="V42" s="55" t="s">
        <v>41</v>
      </c>
      <c r="W42" s="55" t="s">
        <v>41</v>
      </c>
      <c r="X42" s="55" t="s">
        <v>41</v>
      </c>
      <c r="Y42" s="55" t="s">
        <v>41</v>
      </c>
      <c r="Z42" s="95" t="s">
        <v>41</v>
      </c>
      <c r="AA42" s="84">
        <v>84</v>
      </c>
    </row>
    <row r="43" spans="1:27" s="54" customFormat="1" ht="12.75" customHeight="1">
      <c r="A43" s="81">
        <v>85</v>
      </c>
      <c r="B43" s="58" t="s">
        <v>225</v>
      </c>
      <c r="C43" s="50">
        <v>4</v>
      </c>
      <c r="D43" s="51">
        <v>100</v>
      </c>
      <c r="E43" s="51">
        <v>94</v>
      </c>
      <c r="F43" s="51">
        <v>1</v>
      </c>
      <c r="G43" s="51">
        <v>34</v>
      </c>
      <c r="H43" s="51">
        <v>30</v>
      </c>
      <c r="I43" s="51">
        <v>1</v>
      </c>
      <c r="J43" s="51">
        <v>83</v>
      </c>
      <c r="K43" s="51">
        <v>81</v>
      </c>
      <c r="L43" s="55" t="s">
        <v>41</v>
      </c>
      <c r="M43" s="55" t="s">
        <v>41</v>
      </c>
      <c r="N43" s="55" t="s">
        <v>41</v>
      </c>
      <c r="O43" s="55" t="s">
        <v>41</v>
      </c>
      <c r="P43" s="55" t="s">
        <v>41</v>
      </c>
      <c r="Q43" s="55" t="s">
        <v>41</v>
      </c>
      <c r="R43" s="55" t="s">
        <v>41</v>
      </c>
      <c r="S43" s="55" t="s">
        <v>41</v>
      </c>
      <c r="T43" s="55" t="s">
        <v>41</v>
      </c>
      <c r="U43" s="55" t="s">
        <v>41</v>
      </c>
      <c r="V43" s="55" t="s">
        <v>41</v>
      </c>
      <c r="W43" s="55" t="s">
        <v>41</v>
      </c>
      <c r="X43" s="55" t="s">
        <v>41</v>
      </c>
      <c r="Y43" s="55" t="s">
        <v>41</v>
      </c>
      <c r="Z43" s="95" t="s">
        <v>41</v>
      </c>
      <c r="AA43" s="84">
        <v>85</v>
      </c>
    </row>
    <row r="44" spans="1:27" s="54" customFormat="1" ht="12.75" customHeight="1">
      <c r="A44" s="81">
        <v>86</v>
      </c>
      <c r="B44" s="58" t="s">
        <v>226</v>
      </c>
      <c r="C44" s="50">
        <v>13</v>
      </c>
      <c r="D44" s="51">
        <v>363</v>
      </c>
      <c r="E44" s="51">
        <v>294</v>
      </c>
      <c r="F44" s="51">
        <v>12</v>
      </c>
      <c r="G44" s="51">
        <v>469</v>
      </c>
      <c r="H44" s="51">
        <v>410</v>
      </c>
      <c r="I44" s="51">
        <v>13</v>
      </c>
      <c r="J44" s="51">
        <v>967</v>
      </c>
      <c r="K44" s="51">
        <v>883</v>
      </c>
      <c r="L44" s="51">
        <v>3</v>
      </c>
      <c r="M44" s="51">
        <v>688</v>
      </c>
      <c r="N44" s="51">
        <v>493</v>
      </c>
      <c r="O44" s="51">
        <v>1</v>
      </c>
      <c r="P44" s="51">
        <v>271</v>
      </c>
      <c r="Q44" s="51">
        <v>235</v>
      </c>
      <c r="R44" s="55" t="s">
        <v>41</v>
      </c>
      <c r="S44" s="55" t="s">
        <v>41</v>
      </c>
      <c r="T44" s="55" t="s">
        <v>41</v>
      </c>
      <c r="U44" s="51">
        <v>1</v>
      </c>
      <c r="V44" s="51">
        <v>550</v>
      </c>
      <c r="W44" s="51">
        <v>550</v>
      </c>
      <c r="X44" s="55" t="s">
        <v>41</v>
      </c>
      <c r="Y44" s="55" t="s">
        <v>41</v>
      </c>
      <c r="Z44" s="95" t="s">
        <v>41</v>
      </c>
      <c r="AA44" s="84">
        <v>86</v>
      </c>
    </row>
    <row r="45" spans="1:27" s="54" customFormat="1" ht="12.75" customHeight="1">
      <c r="A45" s="81">
        <v>87</v>
      </c>
      <c r="B45" s="58" t="s">
        <v>227</v>
      </c>
      <c r="C45" s="50">
        <v>5</v>
      </c>
      <c r="D45" s="51">
        <v>135</v>
      </c>
      <c r="E45" s="51">
        <v>114</v>
      </c>
      <c r="F45" s="51">
        <v>3</v>
      </c>
      <c r="G45" s="51">
        <v>121</v>
      </c>
      <c r="H45" s="51">
        <v>103</v>
      </c>
      <c r="I45" s="55" t="s">
        <v>41</v>
      </c>
      <c r="J45" s="55" t="s">
        <v>41</v>
      </c>
      <c r="K45" s="55" t="s">
        <v>41</v>
      </c>
      <c r="L45" s="51">
        <v>1</v>
      </c>
      <c r="M45" s="51">
        <v>116</v>
      </c>
      <c r="N45" s="51">
        <v>105</v>
      </c>
      <c r="O45" s="55" t="s">
        <v>41</v>
      </c>
      <c r="P45" s="55" t="s">
        <v>41</v>
      </c>
      <c r="Q45" s="55" t="s">
        <v>41</v>
      </c>
      <c r="R45" s="55" t="s">
        <v>41</v>
      </c>
      <c r="S45" s="55" t="s">
        <v>41</v>
      </c>
      <c r="T45" s="55" t="s">
        <v>41</v>
      </c>
      <c r="U45" s="55" t="s">
        <v>41</v>
      </c>
      <c r="V45" s="55" t="s">
        <v>41</v>
      </c>
      <c r="W45" s="55" t="s">
        <v>41</v>
      </c>
      <c r="X45" s="55" t="s">
        <v>41</v>
      </c>
      <c r="Y45" s="55" t="s">
        <v>41</v>
      </c>
      <c r="Z45" s="95" t="s">
        <v>41</v>
      </c>
      <c r="AA45" s="84">
        <v>87</v>
      </c>
    </row>
    <row r="46" spans="1:27" s="41" customFormat="1" ht="12.75" customHeight="1">
      <c r="A46" s="81">
        <v>88</v>
      </c>
      <c r="B46" s="58" t="s">
        <v>228</v>
      </c>
      <c r="C46" s="50">
        <v>53</v>
      </c>
      <c r="D46" s="51">
        <v>1368</v>
      </c>
      <c r="E46" s="51">
        <v>1223</v>
      </c>
      <c r="F46" s="51">
        <v>47</v>
      </c>
      <c r="G46" s="51">
        <v>1960</v>
      </c>
      <c r="H46" s="51">
        <v>1811</v>
      </c>
      <c r="I46" s="51">
        <v>29</v>
      </c>
      <c r="J46" s="51">
        <v>2280</v>
      </c>
      <c r="K46" s="51">
        <v>2142</v>
      </c>
      <c r="L46" s="51">
        <v>14</v>
      </c>
      <c r="M46" s="51">
        <v>2128</v>
      </c>
      <c r="N46" s="51">
        <v>2065</v>
      </c>
      <c r="O46" s="51">
        <v>2</v>
      </c>
      <c r="P46" s="51">
        <v>478</v>
      </c>
      <c r="Q46" s="51">
        <v>478</v>
      </c>
      <c r="R46" s="55" t="s">
        <v>41</v>
      </c>
      <c r="S46" s="55" t="s">
        <v>41</v>
      </c>
      <c r="T46" s="55" t="s">
        <v>41</v>
      </c>
      <c r="U46" s="55" t="s">
        <v>41</v>
      </c>
      <c r="V46" s="55" t="s">
        <v>41</v>
      </c>
      <c r="W46" s="55" t="s">
        <v>41</v>
      </c>
      <c r="X46" s="55" t="s">
        <v>41</v>
      </c>
      <c r="Y46" s="55" t="s">
        <v>41</v>
      </c>
      <c r="Z46" s="95" t="s">
        <v>41</v>
      </c>
      <c r="AA46" s="84">
        <v>88</v>
      </c>
    </row>
    <row r="47" spans="1:27" s="41" customFormat="1" ht="12.75" customHeight="1">
      <c r="A47" s="81">
        <v>89</v>
      </c>
      <c r="B47" s="58" t="s">
        <v>229</v>
      </c>
      <c r="C47" s="50">
        <v>3</v>
      </c>
      <c r="D47" s="51">
        <v>82</v>
      </c>
      <c r="E47" s="51">
        <v>75</v>
      </c>
      <c r="F47" s="51">
        <v>2</v>
      </c>
      <c r="G47" s="51">
        <v>69</v>
      </c>
      <c r="H47" s="51">
        <v>64</v>
      </c>
      <c r="I47" s="55" t="s">
        <v>41</v>
      </c>
      <c r="J47" s="55" t="s">
        <v>41</v>
      </c>
      <c r="K47" s="55" t="s">
        <v>41</v>
      </c>
      <c r="L47" s="55" t="s">
        <v>41</v>
      </c>
      <c r="M47" s="55" t="s">
        <v>41</v>
      </c>
      <c r="N47" s="55" t="s">
        <v>41</v>
      </c>
      <c r="O47" s="55" t="s">
        <v>41</v>
      </c>
      <c r="P47" s="55" t="s">
        <v>41</v>
      </c>
      <c r="Q47" s="55" t="s">
        <v>41</v>
      </c>
      <c r="R47" s="55" t="s">
        <v>41</v>
      </c>
      <c r="S47" s="55" t="s">
        <v>41</v>
      </c>
      <c r="T47" s="55" t="s">
        <v>41</v>
      </c>
      <c r="U47" s="55" t="s">
        <v>41</v>
      </c>
      <c r="V47" s="55" t="s">
        <v>41</v>
      </c>
      <c r="W47" s="55" t="s">
        <v>41</v>
      </c>
      <c r="X47" s="55" t="s">
        <v>41</v>
      </c>
      <c r="Y47" s="55" t="s">
        <v>41</v>
      </c>
      <c r="Z47" s="95" t="s">
        <v>41</v>
      </c>
      <c r="AA47" s="84">
        <v>89</v>
      </c>
    </row>
    <row r="48" spans="1:27" s="54" customFormat="1" ht="12.75" customHeight="1">
      <c r="A48" s="84">
        <v>90</v>
      </c>
      <c r="B48" s="85" t="s">
        <v>230</v>
      </c>
      <c r="C48" s="50">
        <v>1</v>
      </c>
      <c r="D48" s="51">
        <v>24</v>
      </c>
      <c r="E48" s="51">
        <v>20</v>
      </c>
      <c r="F48" s="55" t="s">
        <v>41</v>
      </c>
      <c r="G48" s="55" t="s">
        <v>41</v>
      </c>
      <c r="H48" s="55" t="s">
        <v>41</v>
      </c>
      <c r="I48" s="55" t="s">
        <v>41</v>
      </c>
      <c r="J48" s="55" t="s">
        <v>41</v>
      </c>
      <c r="K48" s="55" t="s">
        <v>41</v>
      </c>
      <c r="L48" s="55" t="s">
        <v>41</v>
      </c>
      <c r="M48" s="55" t="s">
        <v>41</v>
      </c>
      <c r="N48" s="55" t="s">
        <v>41</v>
      </c>
      <c r="O48" s="55" t="s">
        <v>41</v>
      </c>
      <c r="P48" s="55" t="s">
        <v>41</v>
      </c>
      <c r="Q48" s="55" t="s">
        <v>41</v>
      </c>
      <c r="R48" s="55" t="s">
        <v>41</v>
      </c>
      <c r="S48" s="55" t="s">
        <v>41</v>
      </c>
      <c r="T48" s="55" t="s">
        <v>41</v>
      </c>
      <c r="U48" s="55" t="s">
        <v>41</v>
      </c>
      <c r="V48" s="55" t="s">
        <v>41</v>
      </c>
      <c r="W48" s="55" t="s">
        <v>41</v>
      </c>
      <c r="X48" s="55" t="s">
        <v>41</v>
      </c>
      <c r="Y48" s="55" t="s">
        <v>41</v>
      </c>
      <c r="Z48" s="95" t="s">
        <v>41</v>
      </c>
      <c r="AA48" s="84">
        <v>90</v>
      </c>
    </row>
    <row r="49" spans="1:27" s="54" customFormat="1" ht="12.75" customHeight="1">
      <c r="A49" s="84">
        <v>91</v>
      </c>
      <c r="B49" s="85" t="s">
        <v>231</v>
      </c>
      <c r="C49" s="50">
        <v>8</v>
      </c>
      <c r="D49" s="51">
        <v>224</v>
      </c>
      <c r="E49" s="51">
        <v>188</v>
      </c>
      <c r="F49" s="51">
        <v>18</v>
      </c>
      <c r="G49" s="51">
        <v>774</v>
      </c>
      <c r="H49" s="51">
        <v>652</v>
      </c>
      <c r="I49" s="51">
        <v>8</v>
      </c>
      <c r="J49" s="51">
        <v>494</v>
      </c>
      <c r="K49" s="51">
        <v>475</v>
      </c>
      <c r="L49" s="51">
        <v>4</v>
      </c>
      <c r="M49" s="51">
        <v>544</v>
      </c>
      <c r="N49" s="51">
        <v>490</v>
      </c>
      <c r="O49" s="55" t="s">
        <v>41</v>
      </c>
      <c r="P49" s="55" t="s">
        <v>41</v>
      </c>
      <c r="Q49" s="55" t="s">
        <v>41</v>
      </c>
      <c r="R49" s="55" t="s">
        <v>41</v>
      </c>
      <c r="S49" s="55" t="s">
        <v>41</v>
      </c>
      <c r="T49" s="55" t="s">
        <v>41</v>
      </c>
      <c r="U49" s="55" t="s">
        <v>41</v>
      </c>
      <c r="V49" s="55" t="s">
        <v>41</v>
      </c>
      <c r="W49" s="55" t="s">
        <v>41</v>
      </c>
      <c r="X49" s="55" t="s">
        <v>41</v>
      </c>
      <c r="Y49" s="55" t="s">
        <v>41</v>
      </c>
      <c r="Z49" s="95" t="s">
        <v>41</v>
      </c>
      <c r="AA49" s="84">
        <v>91</v>
      </c>
    </row>
    <row r="50" spans="1:27" s="54" customFormat="1" ht="12.75" customHeight="1">
      <c r="A50" s="81">
        <v>92</v>
      </c>
      <c r="B50" s="85" t="s">
        <v>232</v>
      </c>
      <c r="C50" s="50">
        <v>12</v>
      </c>
      <c r="D50" s="51">
        <v>300</v>
      </c>
      <c r="E50" s="51">
        <v>269</v>
      </c>
      <c r="F50" s="51">
        <v>12</v>
      </c>
      <c r="G50" s="51">
        <v>449</v>
      </c>
      <c r="H50" s="51">
        <v>423</v>
      </c>
      <c r="I50" s="51">
        <v>6</v>
      </c>
      <c r="J50" s="51">
        <v>362</v>
      </c>
      <c r="K50" s="51">
        <v>351</v>
      </c>
      <c r="L50" s="55" t="s">
        <v>41</v>
      </c>
      <c r="M50" s="55" t="s">
        <v>41</v>
      </c>
      <c r="N50" s="55" t="s">
        <v>41</v>
      </c>
      <c r="O50" s="55">
        <v>1</v>
      </c>
      <c r="P50" s="55">
        <v>235</v>
      </c>
      <c r="Q50" s="55">
        <v>231</v>
      </c>
      <c r="R50" s="55" t="s">
        <v>41</v>
      </c>
      <c r="S50" s="55" t="s">
        <v>41</v>
      </c>
      <c r="T50" s="55" t="s">
        <v>41</v>
      </c>
      <c r="U50" s="55" t="s">
        <v>41</v>
      </c>
      <c r="V50" s="55" t="s">
        <v>41</v>
      </c>
      <c r="W50" s="55" t="s">
        <v>41</v>
      </c>
      <c r="X50" s="55" t="s">
        <v>41</v>
      </c>
      <c r="Y50" s="55" t="s">
        <v>41</v>
      </c>
      <c r="Z50" s="95" t="s">
        <v>41</v>
      </c>
      <c r="AA50" s="84">
        <v>92</v>
      </c>
    </row>
    <row r="51" spans="1:27" s="41" customFormat="1" ht="12.75" customHeight="1">
      <c r="A51" s="81">
        <v>94</v>
      </c>
      <c r="B51" s="85" t="s">
        <v>233</v>
      </c>
      <c r="C51" s="50">
        <v>7</v>
      </c>
      <c r="D51" s="51">
        <v>164</v>
      </c>
      <c r="E51" s="51">
        <v>157</v>
      </c>
      <c r="F51" s="51">
        <v>1</v>
      </c>
      <c r="G51" s="51">
        <v>35</v>
      </c>
      <c r="H51" s="51">
        <v>34</v>
      </c>
      <c r="I51" s="55" t="s">
        <v>41</v>
      </c>
      <c r="J51" s="55" t="s">
        <v>41</v>
      </c>
      <c r="K51" s="55" t="s">
        <v>41</v>
      </c>
      <c r="L51" s="55" t="s">
        <v>41</v>
      </c>
      <c r="M51" s="55" t="s">
        <v>41</v>
      </c>
      <c r="N51" s="55" t="s">
        <v>41</v>
      </c>
      <c r="O51" s="55" t="s">
        <v>41</v>
      </c>
      <c r="P51" s="55" t="s">
        <v>41</v>
      </c>
      <c r="Q51" s="55" t="s">
        <v>41</v>
      </c>
      <c r="R51" s="55" t="s">
        <v>41</v>
      </c>
      <c r="S51" s="55" t="s">
        <v>41</v>
      </c>
      <c r="T51" s="55" t="s">
        <v>41</v>
      </c>
      <c r="U51" s="55" t="s">
        <v>41</v>
      </c>
      <c r="V51" s="55" t="s">
        <v>41</v>
      </c>
      <c r="W51" s="55" t="s">
        <v>41</v>
      </c>
      <c r="X51" s="55" t="s">
        <v>41</v>
      </c>
      <c r="Y51" s="55" t="s">
        <v>41</v>
      </c>
      <c r="Z51" s="95" t="s">
        <v>41</v>
      </c>
      <c r="AA51" s="84">
        <v>94</v>
      </c>
    </row>
    <row r="52" spans="1:27" s="54" customFormat="1" ht="12.75" customHeight="1">
      <c r="A52" s="81">
        <v>95</v>
      </c>
      <c r="B52" s="85" t="s">
        <v>234</v>
      </c>
      <c r="C52" s="50" t="s">
        <v>41</v>
      </c>
      <c r="D52" s="55" t="s">
        <v>41</v>
      </c>
      <c r="E52" s="55" t="s">
        <v>41</v>
      </c>
      <c r="F52" s="55" t="s">
        <v>41</v>
      </c>
      <c r="G52" s="55" t="s">
        <v>41</v>
      </c>
      <c r="H52" s="55" t="s">
        <v>41</v>
      </c>
      <c r="I52" s="55" t="s">
        <v>41</v>
      </c>
      <c r="J52" s="55" t="s">
        <v>41</v>
      </c>
      <c r="K52" s="55" t="s">
        <v>41</v>
      </c>
      <c r="L52" s="55" t="s">
        <v>41</v>
      </c>
      <c r="M52" s="55" t="s">
        <v>41</v>
      </c>
      <c r="N52" s="55" t="s">
        <v>41</v>
      </c>
      <c r="O52" s="55" t="s">
        <v>41</v>
      </c>
      <c r="P52" s="55" t="s">
        <v>41</v>
      </c>
      <c r="Q52" s="55" t="s">
        <v>41</v>
      </c>
      <c r="R52" s="55" t="s">
        <v>41</v>
      </c>
      <c r="S52" s="55" t="s">
        <v>41</v>
      </c>
      <c r="T52" s="55" t="s">
        <v>41</v>
      </c>
      <c r="U52" s="55" t="s">
        <v>41</v>
      </c>
      <c r="V52" s="55" t="s">
        <v>41</v>
      </c>
      <c r="W52" s="55" t="s">
        <v>41</v>
      </c>
      <c r="X52" s="55" t="s">
        <v>41</v>
      </c>
      <c r="Y52" s="55" t="s">
        <v>41</v>
      </c>
      <c r="Z52" s="95" t="s">
        <v>41</v>
      </c>
      <c r="AA52" s="84">
        <v>95</v>
      </c>
    </row>
    <row r="53" spans="1:27" s="54" customFormat="1" ht="12.75" customHeight="1">
      <c r="A53" s="76"/>
      <c r="B53" s="77"/>
      <c r="C53" s="78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98"/>
      <c r="AA53" s="99"/>
    </row>
    <row r="54" spans="1:27" s="54" customFormat="1" ht="12.75" customHeight="1">
      <c r="A54" s="100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</row>
    <row r="55" spans="1:27" ht="12.75" customHeight="1">
      <c r="A55" s="7"/>
      <c r="B55" s="104"/>
      <c r="C55" s="104"/>
      <c r="D55" s="104"/>
      <c r="E55" s="104"/>
      <c r="F55" s="104"/>
      <c r="G55" s="104"/>
      <c r="H55" s="10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4"/>
    </row>
  </sheetData>
  <sheetProtection/>
  <mergeCells count="9">
    <mergeCell ref="A1:AB1"/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2009-04-27T02:13:06Z</dcterms:created>
  <dcterms:modified xsi:type="dcterms:W3CDTF">2009-04-27T04:58:05Z</dcterms:modified>
  <cp:category/>
  <cp:version/>
  <cp:contentType/>
  <cp:contentStatus/>
</cp:coreProperties>
</file>