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<sst xmlns="http://schemas.openxmlformats.org/spreadsheetml/2006/main" count="237" uniqueCount="98">
  <si>
    <t>126．市町村別、産業中分類年間販売額</t>
  </si>
  <si>
    <t>(単位  万円)</t>
  </si>
  <si>
    <t>昭和54年６月１日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</si>
  <si>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</si>
  <si>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</si>
  <si>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</si>
  <si>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</si>
  <si>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</si>
  <si>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</si>
  <si>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</si>
  <si>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</si>
  <si>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</si>
  <si>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</si>
  <si>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</si>
  <si>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</si>
  <si>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</si>
  <si>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</si>
  <si>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</si>
  <si>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</si>
  <si>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</si>
  <si>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昭和47年</t>
    </r>
  </si>
  <si>
    <t xml:space="preserve">   49</t>
  </si>
  <si>
    <t xml:space="preserve">   51</t>
  </si>
  <si>
    <t>　   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</si>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</sst>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26755000</v>
      </c>
      <c r="C7" s="18">
        <v>26543200</v>
      </c>
      <c r="D7" s="18">
        <v>2683900</v>
      </c>
      <c r="E7" s="18">
        <v>3288200</v>
      </c>
      <c r="F7" s="18">
        <v>7454000</v>
      </c>
      <c r="G7" s="18">
        <v>3401700</v>
      </c>
      <c r="H7" s="18">
        <v>3169200</v>
      </c>
      <c r="I7" s="18">
        <v>6546200</v>
      </c>
    </row>
    <row r="8" spans="1:9" ht="12" customHeight="1">
      <c r="A8" s="19" t="s">
        <v>21</v>
      </c>
      <c r="B8" s="18">
        <v>48592900</v>
      </c>
      <c r="C8" s="18">
        <v>37523400</v>
      </c>
      <c r="D8" s="18">
        <v>4808100</v>
      </c>
      <c r="E8" s="18">
        <v>4632800</v>
      </c>
      <c r="F8" s="18">
        <v>9831800</v>
      </c>
      <c r="G8" s="18">
        <v>4861900</v>
      </c>
      <c r="H8" s="18">
        <v>4286900</v>
      </c>
      <c r="I8" s="18">
        <v>9101900</v>
      </c>
    </row>
    <row r="9" spans="1:9" ht="12" customHeight="1">
      <c r="A9" s="19" t="s">
        <v>22</v>
      </c>
      <c r="B9" s="18">
        <v>68758500</v>
      </c>
      <c r="C9" s="18">
        <v>53632300</v>
      </c>
      <c r="D9" s="18">
        <v>7535300</v>
      </c>
      <c r="E9" s="18">
        <v>5802000</v>
      </c>
      <c r="F9" s="18">
        <v>14847200</v>
      </c>
      <c r="G9" s="18">
        <v>6412900</v>
      </c>
      <c r="H9" s="18">
        <v>5538300</v>
      </c>
      <c r="I9" s="18">
        <v>13496600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114337150</v>
      </c>
      <c r="C11" s="22">
        <f t="shared" si="0"/>
        <v>71600903</v>
      </c>
      <c r="D11" s="22">
        <f t="shared" si="0"/>
        <v>11169424</v>
      </c>
      <c r="E11" s="22">
        <f t="shared" si="0"/>
        <v>7424665</v>
      </c>
      <c r="F11" s="22">
        <f t="shared" si="0"/>
        <v>20077570</v>
      </c>
      <c r="G11" s="22">
        <f t="shared" si="0"/>
        <v>7952084</v>
      </c>
      <c r="H11" s="22">
        <f t="shared" si="0"/>
        <v>7125076</v>
      </c>
      <c r="I11" s="22">
        <f t="shared" si="0"/>
        <v>17852084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109692285</v>
      </c>
      <c r="C13" s="22">
        <f>SUM(C17:C27)</f>
        <v>60603244</v>
      </c>
      <c r="D13" s="22">
        <v>10837441</v>
      </c>
      <c r="E13" s="22">
        <f>SUM(E17:E27)</f>
        <v>6358806</v>
      </c>
      <c r="F13" s="22">
        <f>SUM(F17:F27)</f>
        <v>15955458</v>
      </c>
      <c r="G13" s="22">
        <v>7402326</v>
      </c>
      <c r="H13" s="22">
        <f>SUM(H17:H27)</f>
        <v>5942557</v>
      </c>
      <c r="I13" s="22">
        <f>SUM(I17:I27)</f>
        <v>14106656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4644865</v>
      </c>
      <c r="C15" s="25">
        <v>10997659</v>
      </c>
      <c r="D15" s="25">
        <v>331983</v>
      </c>
      <c r="E15" s="25">
        <v>1065859</v>
      </c>
      <c r="F15" s="26">
        <v>4122112</v>
      </c>
      <c r="G15" s="25">
        <v>549758</v>
      </c>
      <c r="H15" s="25">
        <v>1182519</v>
      </c>
      <c r="I15" s="25">
        <v>3745428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77089076</v>
      </c>
      <c r="C17" s="18">
        <v>27543100</v>
      </c>
      <c r="D17" s="18">
        <v>6288087</v>
      </c>
      <c r="E17" s="18">
        <v>3041918</v>
      </c>
      <c r="F17" s="29">
        <v>6415399</v>
      </c>
      <c r="G17" s="18">
        <v>3818525</v>
      </c>
      <c r="H17" s="18">
        <v>2145431</v>
      </c>
      <c r="I17" s="18">
        <v>5833740</v>
      </c>
    </row>
    <row r="18" spans="1:9" ht="12" customHeight="1">
      <c r="A18" s="28" t="s">
        <v>27</v>
      </c>
      <c r="B18" s="18">
        <v>8924790</v>
      </c>
      <c r="C18" s="18">
        <v>8867603</v>
      </c>
      <c r="D18" s="18">
        <v>1069221</v>
      </c>
      <c r="E18" s="18">
        <v>777158</v>
      </c>
      <c r="F18" s="29">
        <v>3206744</v>
      </c>
      <c r="G18" s="18">
        <v>895932</v>
      </c>
      <c r="H18" s="18">
        <v>827966</v>
      </c>
      <c r="I18" s="18">
        <v>2090582</v>
      </c>
    </row>
    <row r="19" spans="1:9" ht="12" customHeight="1">
      <c r="A19" s="28" t="s">
        <v>28</v>
      </c>
      <c r="B19" s="18">
        <v>5795166</v>
      </c>
      <c r="C19" s="18">
        <v>5868380</v>
      </c>
      <c r="D19" s="18">
        <v>1181260</v>
      </c>
      <c r="E19" s="18">
        <v>745421</v>
      </c>
      <c r="F19" s="29">
        <v>1199918</v>
      </c>
      <c r="G19" s="18">
        <v>754720</v>
      </c>
      <c r="H19" s="18">
        <v>749565</v>
      </c>
      <c r="I19" s="18">
        <v>1237496</v>
      </c>
    </row>
    <row r="20" spans="1:9" ht="12" customHeight="1">
      <c r="A20" s="28" t="s">
        <v>29</v>
      </c>
      <c r="B20" s="18">
        <v>5506981</v>
      </c>
      <c r="C20" s="18">
        <v>4583536</v>
      </c>
      <c r="D20" s="18">
        <v>692983</v>
      </c>
      <c r="E20" s="18">
        <v>590144</v>
      </c>
      <c r="F20" s="29">
        <v>1164016</v>
      </c>
      <c r="G20" s="18">
        <v>640788</v>
      </c>
      <c r="H20" s="18">
        <v>501944</v>
      </c>
      <c r="I20" s="18">
        <v>993661</v>
      </c>
    </row>
    <row r="21" spans="1:9" ht="12" customHeight="1">
      <c r="A21" s="28" t="s">
        <v>30</v>
      </c>
      <c r="B21" s="18">
        <v>3980945</v>
      </c>
      <c r="C21" s="18">
        <v>3995380</v>
      </c>
      <c r="D21" s="18" t="s">
        <v>31</v>
      </c>
      <c r="E21" s="18">
        <v>420141</v>
      </c>
      <c r="F21" s="18">
        <v>1089113</v>
      </c>
      <c r="G21" s="18" t="s">
        <v>31</v>
      </c>
      <c r="H21" s="18">
        <v>462153</v>
      </c>
      <c r="I21" s="18">
        <v>938192</v>
      </c>
    </row>
    <row r="22" spans="1:9" ht="12" customHeight="1">
      <c r="A22" s="28" t="s">
        <v>32</v>
      </c>
      <c r="B22" s="18">
        <v>1091443</v>
      </c>
      <c r="C22" s="18">
        <v>2267251</v>
      </c>
      <c r="D22" s="18">
        <v>420088</v>
      </c>
      <c r="E22" s="18">
        <v>173195</v>
      </c>
      <c r="F22" s="18">
        <v>548532</v>
      </c>
      <c r="G22" s="18">
        <v>261715</v>
      </c>
      <c r="H22" s="18">
        <v>418782</v>
      </c>
      <c r="I22" s="18">
        <v>444939</v>
      </c>
    </row>
    <row r="23" spans="1:9" ht="12" customHeight="1">
      <c r="A23" s="28" t="s">
        <v>33</v>
      </c>
      <c r="B23" s="18">
        <v>679342</v>
      </c>
      <c r="C23" s="18">
        <v>1449000</v>
      </c>
      <c r="D23" s="18" t="s">
        <v>31</v>
      </c>
      <c r="E23" s="18">
        <v>149417</v>
      </c>
      <c r="F23" s="18">
        <v>532005</v>
      </c>
      <c r="G23" s="18" t="s">
        <v>31</v>
      </c>
      <c r="H23" s="18">
        <v>177059</v>
      </c>
      <c r="I23" s="18">
        <v>413971</v>
      </c>
    </row>
    <row r="24" spans="1:9" ht="12" customHeight="1">
      <c r="A24" s="28" t="s">
        <v>34</v>
      </c>
      <c r="B24" s="18">
        <v>929391</v>
      </c>
      <c r="C24" s="18">
        <v>1532908</v>
      </c>
      <c r="D24" s="18">
        <v>62014</v>
      </c>
      <c r="E24" s="18">
        <v>128480</v>
      </c>
      <c r="F24" s="18">
        <v>461653</v>
      </c>
      <c r="G24" s="18">
        <v>131117</v>
      </c>
      <c r="H24" s="18">
        <v>148798</v>
      </c>
      <c r="I24" s="18">
        <v>600846</v>
      </c>
    </row>
    <row r="25" spans="1:9" ht="12" customHeight="1">
      <c r="A25" s="28" t="s">
        <v>35</v>
      </c>
      <c r="B25" s="18">
        <v>644618</v>
      </c>
      <c r="C25" s="18">
        <v>1423373</v>
      </c>
      <c r="D25" s="18" t="s">
        <v>31</v>
      </c>
      <c r="E25" s="18">
        <v>118096</v>
      </c>
      <c r="F25" s="18">
        <v>471317</v>
      </c>
      <c r="G25" s="18" t="s">
        <v>31</v>
      </c>
      <c r="H25" s="18">
        <v>184702</v>
      </c>
      <c r="I25" s="18">
        <v>479964</v>
      </c>
    </row>
    <row r="26" spans="1:9" ht="12" customHeight="1">
      <c r="A26" s="28" t="s">
        <v>36</v>
      </c>
      <c r="B26" s="18">
        <v>561267</v>
      </c>
      <c r="C26" s="18">
        <v>1016820</v>
      </c>
      <c r="D26" s="18">
        <v>135069</v>
      </c>
      <c r="E26" s="18">
        <v>88791</v>
      </c>
      <c r="F26" s="18">
        <v>288120</v>
      </c>
      <c r="G26" s="18">
        <v>105864</v>
      </c>
      <c r="H26" s="18">
        <v>102856</v>
      </c>
      <c r="I26" s="18">
        <v>296120</v>
      </c>
    </row>
    <row r="27" spans="1:9" ht="12" customHeight="1">
      <c r="A27" s="28" t="s">
        <v>37</v>
      </c>
      <c r="B27" s="18">
        <v>4489266</v>
      </c>
      <c r="C27" s="18">
        <v>2055893</v>
      </c>
      <c r="D27" s="18" t="s">
        <v>31</v>
      </c>
      <c r="E27" s="18">
        <v>126045</v>
      </c>
      <c r="F27" s="18">
        <v>578641</v>
      </c>
      <c r="G27" s="18" t="s">
        <v>31</v>
      </c>
      <c r="H27" s="18">
        <v>223301</v>
      </c>
      <c r="I27" s="18">
        <v>777145</v>
      </c>
    </row>
    <row r="28" spans="1:9" s="32" customFormat="1" ht="12" customHeight="1">
      <c r="A28" s="30" t="s">
        <v>38</v>
      </c>
      <c r="B28" s="31" t="s">
        <v>31</v>
      </c>
      <c r="C28" s="31" t="s">
        <v>31</v>
      </c>
      <c r="D28" s="31" t="s">
        <v>31</v>
      </c>
      <c r="E28" s="31" t="s">
        <v>31</v>
      </c>
      <c r="F28" s="31">
        <f>SUM(F29:F31)</f>
        <v>119602</v>
      </c>
      <c r="G28" s="31" t="s">
        <v>31</v>
      </c>
      <c r="H28" s="31">
        <f>SUM(H29:H31)</f>
        <v>46401</v>
      </c>
      <c r="I28" s="31">
        <f>SUM(I29:I31)</f>
        <v>150380</v>
      </c>
    </row>
    <row r="29" spans="1:9" ht="12" customHeight="1">
      <c r="A29" s="28" t="s">
        <v>39</v>
      </c>
      <c r="B29" s="18" t="s">
        <v>31</v>
      </c>
      <c r="C29" s="18" t="s">
        <v>31</v>
      </c>
      <c r="D29" s="18">
        <v>0</v>
      </c>
      <c r="E29" s="18" t="s">
        <v>31</v>
      </c>
      <c r="F29" s="18">
        <v>22124</v>
      </c>
      <c r="G29" s="18" t="s">
        <v>31</v>
      </c>
      <c r="H29" s="18">
        <v>11640</v>
      </c>
      <c r="I29" s="18">
        <v>6477</v>
      </c>
    </row>
    <row r="30" spans="1:9" ht="12" customHeight="1">
      <c r="A30" s="28" t="s">
        <v>40</v>
      </c>
      <c r="B30" s="18" t="s">
        <v>31</v>
      </c>
      <c r="C30" s="18" t="s">
        <v>31</v>
      </c>
      <c r="D30" s="18">
        <v>0</v>
      </c>
      <c r="E30" s="18">
        <v>6668</v>
      </c>
      <c r="F30" s="18">
        <v>48311</v>
      </c>
      <c r="G30" s="18" t="s">
        <v>31</v>
      </c>
      <c r="H30" s="18">
        <v>11531</v>
      </c>
      <c r="I30" s="18">
        <v>76621</v>
      </c>
    </row>
    <row r="31" spans="1:9" ht="12" customHeight="1">
      <c r="A31" s="28" t="s">
        <v>41</v>
      </c>
      <c r="B31" s="18">
        <v>10478</v>
      </c>
      <c r="C31" s="18">
        <v>156881</v>
      </c>
      <c r="D31" s="18" t="s">
        <v>31</v>
      </c>
      <c r="E31" s="18">
        <v>15682</v>
      </c>
      <c r="F31" s="18">
        <v>49167</v>
      </c>
      <c r="G31" s="18" t="s">
        <v>31</v>
      </c>
      <c r="H31" s="18">
        <v>23230</v>
      </c>
      <c r="I31" s="18">
        <v>67282</v>
      </c>
    </row>
    <row r="32" spans="1:9" s="32" customFormat="1" ht="12" customHeight="1">
      <c r="A32" s="30" t="s">
        <v>42</v>
      </c>
      <c r="B32" s="31">
        <f>SUM(B33:B37)</f>
        <v>802629</v>
      </c>
      <c r="C32" s="31">
        <f>SUM(C33:C37)</f>
        <v>1493699</v>
      </c>
      <c r="D32" s="31" t="s">
        <v>31</v>
      </c>
      <c r="E32" s="31">
        <f>SUM(E33:E37)</f>
        <v>181857</v>
      </c>
      <c r="F32" s="31">
        <f>SUM(F33:F37)</f>
        <v>548622</v>
      </c>
      <c r="G32" s="31" t="s">
        <v>31</v>
      </c>
      <c r="H32" s="31" t="s">
        <v>31</v>
      </c>
      <c r="I32" s="31">
        <f>SUM(I33:I37)</f>
        <v>519494</v>
      </c>
    </row>
    <row r="33" spans="1:9" ht="12" customHeight="1">
      <c r="A33" s="28" t="s">
        <v>43</v>
      </c>
      <c r="B33" s="18">
        <v>141305</v>
      </c>
      <c r="C33" s="18">
        <v>169346</v>
      </c>
      <c r="D33" s="18" t="s">
        <v>31</v>
      </c>
      <c r="E33" s="18">
        <v>23539</v>
      </c>
      <c r="F33" s="18">
        <v>56178</v>
      </c>
      <c r="G33" s="18" t="s">
        <v>31</v>
      </c>
      <c r="H33" s="18">
        <v>32520</v>
      </c>
      <c r="I33" s="18">
        <v>53749</v>
      </c>
    </row>
    <row r="34" spans="1:9" ht="12" customHeight="1">
      <c r="A34" s="28" t="s">
        <v>44</v>
      </c>
      <c r="B34" s="18">
        <v>145691</v>
      </c>
      <c r="C34" s="18">
        <v>69502</v>
      </c>
      <c r="D34" s="18" t="s">
        <v>31</v>
      </c>
      <c r="E34" s="18">
        <v>11681</v>
      </c>
      <c r="F34" s="18">
        <v>36071</v>
      </c>
      <c r="G34" s="18" t="s">
        <v>31</v>
      </c>
      <c r="H34" s="18" t="s">
        <v>31</v>
      </c>
      <c r="I34" s="18">
        <v>15974</v>
      </c>
    </row>
    <row r="35" spans="1:9" ht="12" customHeight="1">
      <c r="A35" s="28" t="s">
        <v>45</v>
      </c>
      <c r="B35" s="18">
        <v>297665</v>
      </c>
      <c r="C35" s="18">
        <v>760034</v>
      </c>
      <c r="D35" s="18">
        <v>0</v>
      </c>
      <c r="E35" s="18">
        <v>84287</v>
      </c>
      <c r="F35" s="18">
        <v>240913</v>
      </c>
      <c r="G35" s="18">
        <v>48793</v>
      </c>
      <c r="H35" s="18">
        <v>93100</v>
      </c>
      <c r="I35" s="18">
        <v>292941</v>
      </c>
    </row>
    <row r="36" spans="1:9" ht="12" customHeight="1">
      <c r="A36" s="28" t="s">
        <v>46</v>
      </c>
      <c r="B36" s="18">
        <v>90507</v>
      </c>
      <c r="C36" s="18">
        <v>211142</v>
      </c>
      <c r="D36" s="18">
        <v>0</v>
      </c>
      <c r="E36" s="18">
        <v>13583</v>
      </c>
      <c r="F36" s="18">
        <v>121841</v>
      </c>
      <c r="G36" s="18" t="s">
        <v>31</v>
      </c>
      <c r="H36" s="18" t="s">
        <v>31</v>
      </c>
      <c r="I36" s="18">
        <v>66028</v>
      </c>
    </row>
    <row r="37" spans="1:9" ht="12" customHeight="1">
      <c r="A37" s="28" t="s">
        <v>47</v>
      </c>
      <c r="B37" s="18">
        <v>127461</v>
      </c>
      <c r="C37" s="18">
        <v>283675</v>
      </c>
      <c r="D37" s="18">
        <v>0</v>
      </c>
      <c r="E37" s="18">
        <v>48767</v>
      </c>
      <c r="F37" s="18">
        <v>93619</v>
      </c>
      <c r="G37" s="18">
        <v>24620</v>
      </c>
      <c r="H37" s="18">
        <v>25867</v>
      </c>
      <c r="I37" s="18">
        <v>90802</v>
      </c>
    </row>
    <row r="38" spans="1:9" s="32" customFormat="1" ht="12" customHeight="1">
      <c r="A38" s="30" t="s">
        <v>48</v>
      </c>
      <c r="B38" s="31">
        <f>SUM(B39:B40)</f>
        <v>338695</v>
      </c>
      <c r="C38" s="31">
        <f>SUM(C39:C40)</f>
        <v>961577</v>
      </c>
      <c r="D38" s="31" t="s">
        <v>31</v>
      </c>
      <c r="E38" s="31">
        <v>152634</v>
      </c>
      <c r="F38" s="31">
        <f>SUM(F39:F40)</f>
        <v>294571</v>
      </c>
      <c r="G38" s="31" t="s">
        <v>31</v>
      </c>
      <c r="H38" s="31">
        <f>SUM(H39:H40)</f>
        <v>98391</v>
      </c>
      <c r="I38" s="31">
        <f>SUM(I39:I40)</f>
        <v>303403</v>
      </c>
    </row>
    <row r="39" spans="1:9" ht="12" customHeight="1">
      <c r="A39" s="28" t="s">
        <v>49</v>
      </c>
      <c r="B39" s="18">
        <v>260309</v>
      </c>
      <c r="C39" s="18">
        <v>688770</v>
      </c>
      <c r="D39" s="18" t="s">
        <v>31</v>
      </c>
      <c r="E39" s="18">
        <v>64016</v>
      </c>
      <c r="F39" s="18">
        <v>201192</v>
      </c>
      <c r="G39" s="18" t="s">
        <v>31</v>
      </c>
      <c r="H39" s="18">
        <v>66289</v>
      </c>
      <c r="I39" s="18">
        <v>197051</v>
      </c>
    </row>
    <row r="40" spans="1:9" ht="12" customHeight="1">
      <c r="A40" s="28" t="s">
        <v>50</v>
      </c>
      <c r="B40" s="18">
        <v>78386</v>
      </c>
      <c r="C40" s="18">
        <v>272807</v>
      </c>
      <c r="D40" s="18" t="s">
        <v>31</v>
      </c>
      <c r="E40" s="18">
        <v>38618</v>
      </c>
      <c r="F40" s="18">
        <v>93379</v>
      </c>
      <c r="G40" s="18" t="s">
        <v>31</v>
      </c>
      <c r="H40" s="18">
        <v>32102</v>
      </c>
      <c r="I40" s="18">
        <v>106352</v>
      </c>
    </row>
    <row r="41" spans="1:9" s="32" customFormat="1" ht="12" customHeight="1">
      <c r="A41" s="30" t="s">
        <v>51</v>
      </c>
      <c r="B41" s="31">
        <f>SUM(B42:B45)</f>
        <v>153722</v>
      </c>
      <c r="C41" s="31">
        <f>SUM(C42:C45)</f>
        <v>939856</v>
      </c>
      <c r="D41" s="33" t="s">
        <v>31</v>
      </c>
      <c r="E41" s="33" t="s">
        <v>31</v>
      </c>
      <c r="F41" s="31">
        <f>SUM(F42:F45)</f>
        <v>460281</v>
      </c>
      <c r="G41" s="33" t="s">
        <v>31</v>
      </c>
      <c r="H41" s="31">
        <f>SUM(H42:H45)</f>
        <v>90263</v>
      </c>
      <c r="I41" s="31">
        <f>SUM(I42:I45)</f>
        <v>268952</v>
      </c>
    </row>
    <row r="42" spans="1:9" ht="12" customHeight="1">
      <c r="A42" s="28" t="s">
        <v>52</v>
      </c>
      <c r="B42" s="18">
        <v>2580</v>
      </c>
      <c r="C42" s="18">
        <v>57812</v>
      </c>
      <c r="D42" s="18">
        <v>0</v>
      </c>
      <c r="E42" s="18" t="s">
        <v>31</v>
      </c>
      <c r="F42" s="18">
        <v>37036</v>
      </c>
      <c r="G42" s="18" t="s">
        <v>31</v>
      </c>
      <c r="H42" s="18">
        <v>2964</v>
      </c>
      <c r="I42" s="18">
        <v>12112</v>
      </c>
    </row>
    <row r="43" spans="1:9" ht="12" customHeight="1">
      <c r="A43" s="34" t="s">
        <v>53</v>
      </c>
      <c r="B43" s="18">
        <v>51831</v>
      </c>
      <c r="C43" s="18">
        <v>194536</v>
      </c>
      <c r="D43" s="18">
        <v>0</v>
      </c>
      <c r="E43" s="18" t="s">
        <v>31</v>
      </c>
      <c r="F43" s="18">
        <v>98823</v>
      </c>
      <c r="G43" s="18" t="s">
        <v>31</v>
      </c>
      <c r="H43" s="18">
        <v>38649</v>
      </c>
      <c r="I43" s="18">
        <v>33541</v>
      </c>
    </row>
    <row r="44" spans="1:9" ht="12" customHeight="1">
      <c r="A44" s="28" t="s">
        <v>54</v>
      </c>
      <c r="B44" s="18">
        <v>27750</v>
      </c>
      <c r="C44" s="18">
        <v>227172</v>
      </c>
      <c r="D44" s="18">
        <v>0</v>
      </c>
      <c r="E44" s="18">
        <v>16455</v>
      </c>
      <c r="F44" s="18">
        <v>100479</v>
      </c>
      <c r="G44" s="18">
        <v>11760</v>
      </c>
      <c r="H44" s="18">
        <v>13950</v>
      </c>
      <c r="I44" s="18">
        <v>84528</v>
      </c>
    </row>
    <row r="45" spans="1:9" ht="12" customHeight="1">
      <c r="A45" s="28" t="s">
        <v>55</v>
      </c>
      <c r="B45" s="18">
        <v>71561</v>
      </c>
      <c r="C45" s="18">
        <v>460336</v>
      </c>
      <c r="D45" s="18" t="s">
        <v>31</v>
      </c>
      <c r="E45" s="18">
        <v>49832</v>
      </c>
      <c r="F45" s="18">
        <v>223943</v>
      </c>
      <c r="G45" s="18" t="s">
        <v>31</v>
      </c>
      <c r="H45" s="18">
        <v>34700</v>
      </c>
      <c r="I45" s="18">
        <v>138771</v>
      </c>
    </row>
    <row r="46" spans="1:9" s="32" customFormat="1" ht="12" customHeight="1">
      <c r="A46" s="30" t="s">
        <v>56</v>
      </c>
      <c r="B46" s="31">
        <f>SUM(B47)</f>
        <v>204678</v>
      </c>
      <c r="C46" s="31">
        <f>SUM(C47)</f>
        <v>485458</v>
      </c>
      <c r="D46" s="31" t="s">
        <v>31</v>
      </c>
      <c r="E46" s="31">
        <f>SUM(E47)</f>
        <v>45570</v>
      </c>
      <c r="F46" s="31">
        <f>SUM(F47)</f>
        <v>274301</v>
      </c>
      <c r="G46" s="31" t="s">
        <v>31</v>
      </c>
      <c r="H46" s="31">
        <f>SUM(H47)</f>
        <v>48944</v>
      </c>
      <c r="I46" s="31">
        <f>SUM(I47)</f>
        <v>114677</v>
      </c>
    </row>
    <row r="47" spans="1:9" ht="12" customHeight="1">
      <c r="A47" s="28" t="s">
        <v>57</v>
      </c>
      <c r="B47" s="18">
        <v>204678</v>
      </c>
      <c r="C47" s="18">
        <v>485458</v>
      </c>
      <c r="D47" s="18" t="s">
        <v>31</v>
      </c>
      <c r="E47" s="18">
        <v>45570</v>
      </c>
      <c r="F47" s="18">
        <v>274301</v>
      </c>
      <c r="G47" s="18" t="s">
        <v>31</v>
      </c>
      <c r="H47" s="18">
        <v>48944</v>
      </c>
      <c r="I47" s="18">
        <v>114677</v>
      </c>
    </row>
    <row r="48" spans="1:9" s="32" customFormat="1" ht="12" customHeight="1">
      <c r="A48" s="30" t="s">
        <v>58</v>
      </c>
      <c r="B48" s="31" t="s">
        <v>31</v>
      </c>
      <c r="C48" s="31" t="s">
        <v>31</v>
      </c>
      <c r="D48" s="31" t="s">
        <v>31</v>
      </c>
      <c r="E48" s="31" t="s">
        <v>31</v>
      </c>
      <c r="F48" s="31">
        <f>SUM(F49:F56)</f>
        <v>443477</v>
      </c>
      <c r="G48" s="31" t="s">
        <v>31</v>
      </c>
      <c r="H48" s="31" t="s">
        <v>31</v>
      </c>
      <c r="I48" s="31">
        <f>SUM(I49:I56)</f>
        <v>258690</v>
      </c>
    </row>
    <row r="49" spans="1:9" ht="12" customHeight="1">
      <c r="A49" s="28" t="s">
        <v>59</v>
      </c>
      <c r="B49" s="18" t="s">
        <v>31</v>
      </c>
      <c r="C49" s="18" t="s">
        <v>31</v>
      </c>
      <c r="D49" s="18">
        <v>0</v>
      </c>
      <c r="E49" s="18">
        <v>17082</v>
      </c>
      <c r="F49" s="18">
        <v>37094</v>
      </c>
      <c r="G49" s="18" t="s">
        <v>31</v>
      </c>
      <c r="H49" s="18">
        <v>11715</v>
      </c>
      <c r="I49" s="18">
        <v>17190</v>
      </c>
    </row>
    <row r="50" spans="1:9" ht="12" customHeight="1">
      <c r="A50" s="28" t="s">
        <v>60</v>
      </c>
      <c r="B50" s="18">
        <v>96605</v>
      </c>
      <c r="C50" s="18">
        <v>176072</v>
      </c>
      <c r="D50" s="18">
        <v>0</v>
      </c>
      <c r="E50" s="18">
        <v>5078</v>
      </c>
      <c r="F50" s="18">
        <v>73598</v>
      </c>
      <c r="G50" s="18">
        <v>34380</v>
      </c>
      <c r="H50" s="18">
        <v>13550</v>
      </c>
      <c r="I50" s="18">
        <v>49466</v>
      </c>
    </row>
    <row r="51" spans="1:9" ht="12" customHeight="1">
      <c r="A51" s="28" t="s">
        <v>61</v>
      </c>
      <c r="B51" s="18">
        <v>0</v>
      </c>
      <c r="C51" s="18">
        <v>32327</v>
      </c>
      <c r="D51" s="18">
        <v>0</v>
      </c>
      <c r="E51" s="18">
        <v>1845</v>
      </c>
      <c r="F51" s="18">
        <v>13353</v>
      </c>
      <c r="G51" s="18" t="s">
        <v>31</v>
      </c>
      <c r="H51" s="18" t="s">
        <v>31</v>
      </c>
      <c r="I51" s="18">
        <v>10488</v>
      </c>
    </row>
    <row r="52" spans="1:9" ht="12" customHeight="1">
      <c r="A52" s="28" t="s">
        <v>62</v>
      </c>
      <c r="B52" s="18">
        <v>63189</v>
      </c>
      <c r="C52" s="18">
        <v>208432</v>
      </c>
      <c r="D52" s="18" t="s">
        <v>31</v>
      </c>
      <c r="E52" s="18">
        <v>14243</v>
      </c>
      <c r="F52" s="18">
        <v>54227</v>
      </c>
      <c r="G52" s="18" t="s">
        <v>31</v>
      </c>
      <c r="H52" s="18">
        <v>21979</v>
      </c>
      <c r="I52" s="18">
        <v>85887</v>
      </c>
    </row>
    <row r="53" spans="1:9" ht="12" customHeight="1">
      <c r="A53" s="28" t="s">
        <v>63</v>
      </c>
      <c r="B53" s="18" t="s">
        <v>31</v>
      </c>
      <c r="C53" s="18" t="s">
        <v>31</v>
      </c>
      <c r="D53" s="18">
        <v>0</v>
      </c>
      <c r="E53" s="18">
        <v>8008</v>
      </c>
      <c r="F53" s="18">
        <v>37906</v>
      </c>
      <c r="G53" s="18" t="s">
        <v>31</v>
      </c>
      <c r="H53" s="18">
        <v>8571</v>
      </c>
      <c r="I53" s="18">
        <v>23799</v>
      </c>
    </row>
    <row r="54" spans="1:9" ht="12" customHeight="1">
      <c r="A54" s="28" t="s">
        <v>64</v>
      </c>
      <c r="B54" s="18">
        <v>7680</v>
      </c>
      <c r="C54" s="18">
        <v>64599</v>
      </c>
      <c r="D54" s="18">
        <v>0</v>
      </c>
      <c r="E54" s="18">
        <v>4400</v>
      </c>
      <c r="F54" s="18">
        <v>88078</v>
      </c>
      <c r="G54" s="18" t="s">
        <v>31</v>
      </c>
      <c r="H54" s="18" t="s">
        <v>31</v>
      </c>
      <c r="I54" s="18">
        <v>13181</v>
      </c>
    </row>
    <row r="55" spans="1:9" ht="12" customHeight="1">
      <c r="A55" s="28" t="s">
        <v>65</v>
      </c>
      <c r="B55" s="18" t="s">
        <v>31</v>
      </c>
      <c r="C55" s="18" t="s">
        <v>31</v>
      </c>
      <c r="D55" s="18">
        <v>0</v>
      </c>
      <c r="E55" s="18" t="s">
        <v>31</v>
      </c>
      <c r="F55" s="18">
        <v>52383</v>
      </c>
      <c r="G55" s="18" t="s">
        <v>31</v>
      </c>
      <c r="H55" s="18" t="s">
        <v>31</v>
      </c>
      <c r="I55" s="18">
        <v>13730</v>
      </c>
    </row>
    <row r="56" spans="1:9" ht="12" customHeight="1">
      <c r="A56" s="28" t="s">
        <v>66</v>
      </c>
      <c r="B56" s="18">
        <v>88550</v>
      </c>
      <c r="C56" s="18">
        <v>200052</v>
      </c>
      <c r="D56" s="18">
        <v>0</v>
      </c>
      <c r="E56" s="18">
        <v>21049</v>
      </c>
      <c r="F56" s="18">
        <v>86838</v>
      </c>
      <c r="G56" s="18">
        <v>3415</v>
      </c>
      <c r="H56" s="18">
        <v>43801</v>
      </c>
      <c r="I56" s="18">
        <v>44949</v>
      </c>
    </row>
    <row r="57" spans="1:9" s="32" customFormat="1" ht="12" customHeight="1">
      <c r="A57" s="30" t="s">
        <v>67</v>
      </c>
      <c r="B57" s="31" t="s">
        <v>31</v>
      </c>
      <c r="C57" s="31" t="s">
        <v>31</v>
      </c>
      <c r="D57" s="31" t="s">
        <v>31</v>
      </c>
      <c r="E57" s="31">
        <f>SUM(E58:E65)</f>
        <v>189243</v>
      </c>
      <c r="F57" s="31">
        <f>SUM(F58:F65)</f>
        <v>763388</v>
      </c>
      <c r="G57" s="31" t="s">
        <v>31</v>
      </c>
      <c r="H57" s="31" t="s">
        <v>31</v>
      </c>
      <c r="I57" s="31">
        <f>SUM(I58:I65)</f>
        <v>809560</v>
      </c>
    </row>
    <row r="58" spans="1:9" ht="12" customHeight="1">
      <c r="A58" s="28" t="s">
        <v>68</v>
      </c>
      <c r="B58" s="18">
        <v>0</v>
      </c>
      <c r="C58" s="18">
        <v>421890</v>
      </c>
      <c r="D58" s="18">
        <v>0</v>
      </c>
      <c r="E58" s="18">
        <v>29384</v>
      </c>
      <c r="F58" s="18">
        <v>146110</v>
      </c>
      <c r="G58" s="18">
        <v>21258</v>
      </c>
      <c r="H58" s="18">
        <v>33077</v>
      </c>
      <c r="I58" s="18">
        <v>192061</v>
      </c>
    </row>
    <row r="59" spans="1:9" ht="12" customHeight="1">
      <c r="A59" s="28" t="s">
        <v>69</v>
      </c>
      <c r="B59" s="18">
        <v>1223339</v>
      </c>
      <c r="C59" s="18">
        <v>1027586</v>
      </c>
      <c r="D59" s="18" t="s">
        <v>31</v>
      </c>
      <c r="E59" s="18">
        <v>73707</v>
      </c>
      <c r="F59" s="18">
        <v>272416</v>
      </c>
      <c r="G59" s="18" t="s">
        <v>31</v>
      </c>
      <c r="H59" s="18">
        <v>114621</v>
      </c>
      <c r="I59" s="18">
        <v>251530</v>
      </c>
    </row>
    <row r="60" spans="1:9" ht="12" customHeight="1">
      <c r="A60" s="28" t="s">
        <v>70</v>
      </c>
      <c r="B60" s="18" t="s">
        <v>31</v>
      </c>
      <c r="C60" s="18" t="s">
        <v>31</v>
      </c>
      <c r="D60" s="18">
        <v>0</v>
      </c>
      <c r="E60" s="18">
        <v>8408</v>
      </c>
      <c r="F60" s="18">
        <v>23962</v>
      </c>
      <c r="G60" s="18" t="s">
        <v>31</v>
      </c>
      <c r="H60" s="18">
        <v>9450</v>
      </c>
      <c r="I60" s="18">
        <v>16590</v>
      </c>
    </row>
    <row r="61" spans="1:9" ht="12" customHeight="1">
      <c r="A61" s="28" t="s">
        <v>71</v>
      </c>
      <c r="B61" s="18">
        <v>70936</v>
      </c>
      <c r="C61" s="18">
        <v>297218</v>
      </c>
      <c r="D61" s="18">
        <v>0</v>
      </c>
      <c r="E61" s="18">
        <v>25632</v>
      </c>
      <c r="F61" s="18">
        <v>108983</v>
      </c>
      <c r="G61" s="18">
        <v>1817</v>
      </c>
      <c r="H61" s="18">
        <v>22846</v>
      </c>
      <c r="I61" s="18">
        <v>137940</v>
      </c>
    </row>
    <row r="62" spans="1:9" ht="12" customHeight="1">
      <c r="A62" s="28" t="s">
        <v>72</v>
      </c>
      <c r="B62" s="18" t="s">
        <v>31</v>
      </c>
      <c r="C62" s="18" t="s">
        <v>31</v>
      </c>
      <c r="D62" s="18">
        <v>0</v>
      </c>
      <c r="E62" s="18">
        <v>3885</v>
      </c>
      <c r="F62" s="18">
        <v>28641</v>
      </c>
      <c r="G62" s="18" t="s">
        <v>31</v>
      </c>
      <c r="H62" s="18">
        <v>11960</v>
      </c>
      <c r="I62" s="18">
        <v>45167</v>
      </c>
    </row>
    <row r="63" spans="1:9" ht="12" customHeight="1">
      <c r="A63" s="28" t="s">
        <v>73</v>
      </c>
      <c r="B63" s="18">
        <v>235880</v>
      </c>
      <c r="C63" s="18">
        <v>224447</v>
      </c>
      <c r="D63" s="18">
        <v>0</v>
      </c>
      <c r="E63" s="18">
        <v>28220</v>
      </c>
      <c r="F63" s="18">
        <v>70803</v>
      </c>
      <c r="G63" s="18">
        <v>2928</v>
      </c>
      <c r="H63" s="18">
        <v>22138</v>
      </c>
      <c r="I63" s="18">
        <v>100358</v>
      </c>
    </row>
    <row r="64" spans="1:9" ht="12" customHeight="1">
      <c r="A64" s="28" t="s">
        <v>74</v>
      </c>
      <c r="B64" s="18" t="s">
        <v>31</v>
      </c>
      <c r="C64" s="18" t="s">
        <v>31</v>
      </c>
      <c r="D64" s="18">
        <v>0</v>
      </c>
      <c r="E64" s="18">
        <v>5938</v>
      </c>
      <c r="F64" s="18">
        <v>32557</v>
      </c>
      <c r="G64" s="18" t="s">
        <v>31</v>
      </c>
      <c r="H64" s="18">
        <v>795</v>
      </c>
      <c r="I64" s="18">
        <v>19196</v>
      </c>
    </row>
    <row r="65" spans="1:9" ht="12" customHeight="1">
      <c r="A65" s="28" t="s">
        <v>75</v>
      </c>
      <c r="B65" s="18">
        <v>10086</v>
      </c>
      <c r="C65" s="18">
        <v>157913</v>
      </c>
      <c r="D65" s="18">
        <v>0</v>
      </c>
      <c r="E65" s="18">
        <v>14069</v>
      </c>
      <c r="F65" s="18">
        <v>79916</v>
      </c>
      <c r="G65" s="18" t="s">
        <v>31</v>
      </c>
      <c r="H65" s="18" t="s">
        <v>31</v>
      </c>
      <c r="I65" s="18">
        <v>46718</v>
      </c>
    </row>
    <row r="66" spans="1:9" s="32" customFormat="1" ht="12" customHeight="1">
      <c r="A66" s="30" t="s">
        <v>76</v>
      </c>
      <c r="B66" s="31" t="s">
        <v>31</v>
      </c>
      <c r="C66" s="31" t="s">
        <v>31</v>
      </c>
      <c r="D66" s="31" t="s">
        <v>31</v>
      </c>
      <c r="E66" s="31" t="s">
        <v>31</v>
      </c>
      <c r="F66" s="31">
        <f>SUM(F67:F69)</f>
        <v>141967</v>
      </c>
      <c r="G66" s="31" t="s">
        <v>31</v>
      </c>
      <c r="H66" s="31">
        <f>SUM(H67:H69)</f>
        <v>46546</v>
      </c>
      <c r="I66" s="31">
        <f>SUM(I67:I69)</f>
        <v>184853</v>
      </c>
    </row>
    <row r="67" spans="1:9" ht="12" customHeight="1">
      <c r="A67" s="28" t="s">
        <v>77</v>
      </c>
      <c r="B67" s="18" t="s">
        <v>31</v>
      </c>
      <c r="C67" s="18" t="s">
        <v>31</v>
      </c>
      <c r="D67" s="18">
        <v>0</v>
      </c>
      <c r="E67" s="18">
        <v>5707</v>
      </c>
      <c r="F67" s="18">
        <v>45760</v>
      </c>
      <c r="G67" s="18" t="s">
        <v>31</v>
      </c>
      <c r="H67" s="18">
        <v>17264</v>
      </c>
      <c r="I67" s="18">
        <v>87700</v>
      </c>
    </row>
    <row r="68" spans="1:9" ht="12" customHeight="1">
      <c r="A68" s="28" t="s">
        <v>78</v>
      </c>
      <c r="B68" s="18" t="s">
        <v>31</v>
      </c>
      <c r="C68" s="18" t="s">
        <v>31</v>
      </c>
      <c r="D68" s="18" t="s">
        <v>31</v>
      </c>
      <c r="E68" s="18">
        <v>10665</v>
      </c>
      <c r="F68" s="18">
        <v>53537</v>
      </c>
      <c r="G68" s="18">
        <v>17430</v>
      </c>
      <c r="H68" s="18">
        <v>21532</v>
      </c>
      <c r="I68" s="18">
        <v>78808</v>
      </c>
    </row>
    <row r="69" spans="1:9" ht="12" customHeight="1">
      <c r="A69" s="28" t="s">
        <v>79</v>
      </c>
      <c r="B69" s="18">
        <v>0</v>
      </c>
      <c r="C69" s="18">
        <v>70880</v>
      </c>
      <c r="D69" s="18">
        <v>0</v>
      </c>
      <c r="E69" s="18" t="s">
        <v>31</v>
      </c>
      <c r="F69" s="18">
        <v>42670</v>
      </c>
      <c r="G69" s="18" t="s">
        <v>31</v>
      </c>
      <c r="H69" s="18">
        <v>7750</v>
      </c>
      <c r="I69" s="18">
        <v>18345</v>
      </c>
    </row>
    <row r="70" spans="1:9" s="32" customFormat="1" ht="12" customHeight="1">
      <c r="A70" s="30" t="s">
        <v>80</v>
      </c>
      <c r="B70" s="31">
        <f>SUM(B71:B72)</f>
        <v>927738</v>
      </c>
      <c r="C70" s="31">
        <f>SUM(C71:C72)</f>
        <v>1683207</v>
      </c>
      <c r="D70" s="31" t="s">
        <v>31</v>
      </c>
      <c r="E70" s="31">
        <f>SUM(E71:E72)</f>
        <v>233994</v>
      </c>
      <c r="F70" s="31">
        <f>SUM(F71:F72)</f>
        <v>609226</v>
      </c>
      <c r="G70" s="31" t="s">
        <v>31</v>
      </c>
      <c r="H70" s="31">
        <f>SUM(H71:H72)</f>
        <v>189466</v>
      </c>
      <c r="I70" s="31">
        <f>SUM(I71:I72)</f>
        <v>567938</v>
      </c>
    </row>
    <row r="71" spans="1:9" ht="12" customHeight="1">
      <c r="A71" s="28" t="s">
        <v>81</v>
      </c>
      <c r="B71" s="18">
        <v>26950</v>
      </c>
      <c r="C71" s="18">
        <v>554373</v>
      </c>
      <c r="D71" s="18">
        <v>0</v>
      </c>
      <c r="E71" s="18">
        <v>17560</v>
      </c>
      <c r="F71" s="18">
        <v>216734</v>
      </c>
      <c r="G71" s="18">
        <v>1818</v>
      </c>
      <c r="H71" s="18">
        <v>43226</v>
      </c>
      <c r="I71" s="18">
        <v>275035</v>
      </c>
    </row>
    <row r="72" spans="1:9" ht="12" customHeight="1">
      <c r="A72" s="28" t="s">
        <v>82</v>
      </c>
      <c r="B72" s="18">
        <v>900788</v>
      </c>
      <c r="C72" s="18">
        <v>1128834</v>
      </c>
      <c r="D72" s="18" t="s">
        <v>31</v>
      </c>
      <c r="E72" s="18">
        <v>216434</v>
      </c>
      <c r="F72" s="18">
        <v>392492</v>
      </c>
      <c r="G72" s="18" t="s">
        <v>31</v>
      </c>
      <c r="H72" s="18">
        <v>146240</v>
      </c>
      <c r="I72" s="18">
        <v>292903</v>
      </c>
    </row>
    <row r="73" spans="1:9" s="32" customFormat="1" ht="12" customHeight="1">
      <c r="A73" s="30" t="s">
        <v>83</v>
      </c>
      <c r="B73" s="31" t="s">
        <v>31</v>
      </c>
      <c r="C73" s="31" t="s">
        <v>31</v>
      </c>
      <c r="D73" s="31" t="s">
        <v>31</v>
      </c>
      <c r="E73" s="31" t="s">
        <v>31</v>
      </c>
      <c r="F73" s="31">
        <f>SUM(F74:F78)</f>
        <v>176246</v>
      </c>
      <c r="G73" s="31" t="s">
        <v>31</v>
      </c>
      <c r="H73" s="31" t="s">
        <v>31</v>
      </c>
      <c r="I73" s="31" t="s">
        <v>31</v>
      </c>
    </row>
    <row r="74" spans="1:9" ht="12" customHeight="1">
      <c r="A74" s="28" t="s">
        <v>84</v>
      </c>
      <c r="B74" s="18">
        <v>0</v>
      </c>
      <c r="C74" s="18">
        <v>12304</v>
      </c>
      <c r="D74" s="18">
        <v>0</v>
      </c>
      <c r="E74" s="18" t="s">
        <v>31</v>
      </c>
      <c r="F74" s="18">
        <v>8313</v>
      </c>
      <c r="G74" s="18">
        <v>0</v>
      </c>
      <c r="H74" s="18">
        <v>0</v>
      </c>
      <c r="I74" s="18" t="s">
        <v>31</v>
      </c>
    </row>
    <row r="75" spans="1:9" ht="12" customHeight="1">
      <c r="A75" s="28" t="s">
        <v>85</v>
      </c>
      <c r="B75" s="18">
        <v>0</v>
      </c>
      <c r="C75" s="18">
        <v>46572</v>
      </c>
      <c r="D75" s="18">
        <v>0</v>
      </c>
      <c r="E75" s="18" t="s">
        <v>31</v>
      </c>
      <c r="F75" s="18">
        <v>21224</v>
      </c>
      <c r="G75" s="18" t="s">
        <v>31</v>
      </c>
      <c r="H75" s="18">
        <v>5507</v>
      </c>
      <c r="I75" s="18">
        <v>13363</v>
      </c>
    </row>
    <row r="76" spans="1:9" ht="12" customHeight="1">
      <c r="A76" s="28" t="s">
        <v>86</v>
      </c>
      <c r="B76" s="18">
        <v>0</v>
      </c>
      <c r="C76" s="18">
        <v>23856</v>
      </c>
      <c r="D76" s="18">
        <v>0</v>
      </c>
      <c r="E76" s="18">
        <v>0</v>
      </c>
      <c r="F76" s="18">
        <v>12572</v>
      </c>
      <c r="G76" s="18">
        <v>0</v>
      </c>
      <c r="H76" s="18" t="s">
        <v>31</v>
      </c>
      <c r="I76" s="18" t="s">
        <v>31</v>
      </c>
    </row>
    <row r="77" spans="1:9" ht="12" customHeight="1">
      <c r="A77" s="28" t="s">
        <v>87</v>
      </c>
      <c r="B77" s="18" t="s">
        <v>31</v>
      </c>
      <c r="C77" s="18" t="s">
        <v>31</v>
      </c>
      <c r="D77" s="18" t="s">
        <v>31</v>
      </c>
      <c r="E77" s="18">
        <v>1800</v>
      </c>
      <c r="F77" s="18">
        <v>49433</v>
      </c>
      <c r="G77" s="18" t="s">
        <v>31</v>
      </c>
      <c r="H77" s="18">
        <v>9680</v>
      </c>
      <c r="I77" s="18">
        <v>34589</v>
      </c>
    </row>
    <row r="78" spans="1:9" ht="12" customHeight="1">
      <c r="A78" s="28" t="s">
        <v>88</v>
      </c>
      <c r="B78" s="18">
        <v>41410</v>
      </c>
      <c r="C78" s="18">
        <v>180026</v>
      </c>
      <c r="D78" s="18">
        <v>0</v>
      </c>
      <c r="E78" s="18" t="s">
        <v>31</v>
      </c>
      <c r="F78" s="18">
        <v>84704</v>
      </c>
      <c r="G78" s="18" t="s">
        <v>31</v>
      </c>
      <c r="H78" s="18">
        <v>15522</v>
      </c>
      <c r="I78" s="18">
        <v>64056</v>
      </c>
    </row>
    <row r="79" spans="1:9" s="32" customFormat="1" ht="12" customHeight="1">
      <c r="A79" s="30" t="s">
        <v>89</v>
      </c>
      <c r="B79" s="31">
        <f>SUM(B80:B83)</f>
        <v>76205</v>
      </c>
      <c r="C79" s="31">
        <f>SUM(C80:C83)</f>
        <v>527383</v>
      </c>
      <c r="D79" s="31">
        <v>0</v>
      </c>
      <c r="E79" s="31" t="s">
        <v>31</v>
      </c>
      <c r="F79" s="31">
        <f>SUM(F80:F83)</f>
        <v>171749</v>
      </c>
      <c r="G79" s="31" t="s">
        <v>31</v>
      </c>
      <c r="H79" s="31">
        <f>SUM(H80:H83)</f>
        <v>57680</v>
      </c>
      <c r="I79" s="31">
        <f>SUM(I80:I83)</f>
        <v>264676</v>
      </c>
    </row>
    <row r="80" spans="1:9" ht="12" customHeight="1">
      <c r="A80" s="28" t="s">
        <v>90</v>
      </c>
      <c r="B80" s="18">
        <v>9723</v>
      </c>
      <c r="C80" s="18">
        <v>117033</v>
      </c>
      <c r="D80" s="18">
        <v>0</v>
      </c>
      <c r="E80" s="18" t="s">
        <v>31</v>
      </c>
      <c r="F80" s="18">
        <v>34948</v>
      </c>
      <c r="G80" s="18" t="s">
        <v>31</v>
      </c>
      <c r="H80" s="18">
        <v>16020</v>
      </c>
      <c r="I80" s="18">
        <v>63230</v>
      </c>
    </row>
    <row r="81" spans="1:9" ht="12" customHeight="1">
      <c r="A81" s="28" t="s">
        <v>91</v>
      </c>
      <c r="B81" s="18">
        <v>24973</v>
      </c>
      <c r="C81" s="18">
        <v>167581</v>
      </c>
      <c r="D81" s="18">
        <v>0</v>
      </c>
      <c r="E81" s="18">
        <v>3313</v>
      </c>
      <c r="F81" s="18">
        <v>33791</v>
      </c>
      <c r="G81" s="18">
        <v>3279</v>
      </c>
      <c r="H81" s="18">
        <v>11520</v>
      </c>
      <c r="I81" s="18">
        <v>115678</v>
      </c>
    </row>
    <row r="82" spans="1:9" ht="12" customHeight="1">
      <c r="A82" s="28" t="s">
        <v>92</v>
      </c>
      <c r="B82" s="18">
        <v>14600</v>
      </c>
      <c r="C82" s="18">
        <v>141237</v>
      </c>
      <c r="D82" s="18">
        <v>0</v>
      </c>
      <c r="E82" s="18">
        <v>10011</v>
      </c>
      <c r="F82" s="18">
        <v>61758</v>
      </c>
      <c r="G82" s="18">
        <v>4055</v>
      </c>
      <c r="H82" s="18">
        <v>10470</v>
      </c>
      <c r="I82" s="18">
        <v>54943</v>
      </c>
    </row>
    <row r="83" spans="1:9" ht="12" customHeight="1">
      <c r="A83" s="28" t="s">
        <v>93</v>
      </c>
      <c r="B83" s="18">
        <v>26909</v>
      </c>
      <c r="C83" s="18">
        <v>101532</v>
      </c>
      <c r="D83" s="18">
        <v>0</v>
      </c>
      <c r="E83" s="18">
        <v>6385</v>
      </c>
      <c r="F83" s="18">
        <v>41252</v>
      </c>
      <c r="G83" s="18">
        <v>3400</v>
      </c>
      <c r="H83" s="18">
        <v>19670</v>
      </c>
      <c r="I83" s="18">
        <v>30825</v>
      </c>
    </row>
    <row r="84" spans="1:9" s="32" customFormat="1" ht="12" customHeight="1">
      <c r="A84" s="30" t="s">
        <v>94</v>
      </c>
      <c r="B84" s="31" t="s">
        <v>31</v>
      </c>
      <c r="C84" s="31" t="s">
        <v>31</v>
      </c>
      <c r="D84" s="31" t="s">
        <v>31</v>
      </c>
      <c r="E84" s="31">
        <f>SUM(E85:E86)</f>
        <v>62249</v>
      </c>
      <c r="F84" s="31">
        <f>SUM(F85:F86)</f>
        <v>168682</v>
      </c>
      <c r="G84" s="31" t="s">
        <v>31</v>
      </c>
      <c r="H84" s="31">
        <f>SUM(H85:H86)</f>
        <v>65739</v>
      </c>
      <c r="I84" s="31">
        <f>SUM(I85:I86)</f>
        <v>181027</v>
      </c>
    </row>
    <row r="85" spans="1:9" ht="12" customHeight="1">
      <c r="A85" s="28" t="s">
        <v>95</v>
      </c>
      <c r="B85" s="18" t="s">
        <v>31</v>
      </c>
      <c r="C85" s="18" t="s">
        <v>31</v>
      </c>
      <c r="D85" s="18" t="s">
        <v>31</v>
      </c>
      <c r="E85" s="18">
        <v>17770</v>
      </c>
      <c r="F85" s="18">
        <v>49340</v>
      </c>
      <c r="G85" s="18" t="s">
        <v>31</v>
      </c>
      <c r="H85" s="18">
        <v>20530</v>
      </c>
      <c r="I85" s="18">
        <v>41786</v>
      </c>
    </row>
    <row r="86" spans="1:9" ht="12" customHeight="1">
      <c r="A86" s="35" t="s">
        <v>96</v>
      </c>
      <c r="B86" s="36">
        <v>78130</v>
      </c>
      <c r="C86" s="36">
        <v>360966</v>
      </c>
      <c r="D86" s="36">
        <v>0</v>
      </c>
      <c r="E86" s="36">
        <v>44479</v>
      </c>
      <c r="F86" s="36">
        <v>119342</v>
      </c>
      <c r="G86" s="36">
        <v>12695</v>
      </c>
      <c r="H86" s="36">
        <v>45209</v>
      </c>
      <c r="I86" s="36">
        <v>139241</v>
      </c>
    </row>
    <row r="87" spans="1:9" ht="12" customHeight="1">
      <c r="A87" s="37" t="s">
        <v>97</v>
      </c>
      <c r="B87" s="38"/>
      <c r="C87" s="39"/>
      <c r="D87" s="39"/>
      <c r="E87" s="39"/>
      <c r="F87" s="39"/>
      <c r="G87" s="39"/>
      <c r="H87" s="39"/>
      <c r="I87" s="39"/>
    </row>
    <row r="88" spans="1:9" ht="12" customHeight="1">
      <c r="A88" s="38"/>
      <c r="B88" s="39"/>
      <c r="C88" s="39"/>
      <c r="D88" s="39"/>
      <c r="E88" s="39"/>
      <c r="F88" s="39"/>
      <c r="G88" s="39"/>
      <c r="H88" s="39"/>
      <c r="I88" s="39"/>
    </row>
    <row r="89" spans="1:9" ht="12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" customHeight="1">
      <c r="A90" s="39"/>
      <c r="B90" s="39"/>
      <c r="C90" s="39"/>
      <c r="D90" s="39"/>
      <c r="E90" s="39"/>
      <c r="F90" s="39"/>
      <c r="G90" s="39"/>
      <c r="H90" s="39"/>
      <c r="I90" s="3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2009-04-27T02:36:20Z</dcterms:created>
  <dcterms:modified xsi:type="dcterms:W3CDTF">2009-04-27T02:36:29Z</dcterms:modified>
  <cp:category/>
  <cp:version/>
  <cp:contentType/>
  <cp:contentStatus/>
</cp:coreProperties>
</file>