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Ａ" sheetId="1" r:id="rId1"/>
    <sheet name="149Ｂ" sheetId="2" r:id="rId2"/>
    <sheet name="149C" sheetId="3" r:id="rId3"/>
  </sheets>
  <externalReferences>
    <externalReference r:id="rId6"/>
  </externalReferences>
  <definedNames>
    <definedName name="_xlnm.Print_Area" localSheetId="0">'149Ａ'!$A$1:$M$25</definedName>
    <definedName name="_xlnm.Print_Area" localSheetId="1">'149Ｂ'!$A$1:$I$22</definedName>
    <definedName name="_xlnm.Print_Area" localSheetId="2">'149C'!$A$1:$G$25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<sst xmlns="http://schemas.openxmlformats.org/spreadsheetml/2006/main" count="104" uniqueCount="77">
  <si>
    <t>149．郵 便 貯 金 営 業 状 況</t>
  </si>
  <si>
    <t>（単位  口座  1000口  金額  1000円）</t>
  </si>
  <si>
    <t>Ａ．郵 便 貯 金 種 類 別 現 在 高</t>
  </si>
  <si>
    <t>各年度末 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</si>
  <si>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</si>
  <si>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</si>
  <si>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</si>
  <si>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</si>
  <si>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</si>
  <si>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</si>
  <si>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</si>
  <si>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</si>
  <si>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</si>
  <si>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</si>
  <si>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</si>
  <si>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</si>
  <si>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</si>
  <si>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昭和49年度</t>
  </si>
  <si>
    <t>50</t>
  </si>
  <si>
    <t>51</t>
  </si>
  <si>
    <t>52</t>
  </si>
  <si>
    <t>53</t>
  </si>
  <si>
    <t>53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</si>
  <si>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</si>
  <si>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</si>
  <si>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</si>
  <si>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</si>
  <si>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</si>
  <si>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</si>
  <si>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</si>
  <si>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</si>
  <si>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54 年 1</t>
  </si>
  <si>
    <t xml:space="preserve">   2</t>
  </si>
  <si>
    <t xml:space="preserve">   3</t>
  </si>
  <si>
    <t>　資料：熊本地方貯金局</t>
  </si>
  <si>
    <t>　 Ｂ．郵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</si>
  <si>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</si>
  <si>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</si>
  <si>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</si>
  <si>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</si>
  <si>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</si>
  <si>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</si>
  <si>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</si>
  <si>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</si>
  <si>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</si>
  <si>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50</t>
  </si>
  <si>
    <t>53</t>
  </si>
  <si>
    <t xml:space="preserve">  53年4月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</si>
  <si>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</si>
  <si>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</si>
  <si>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</si>
  <si>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</si>
  <si>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</si>
  <si>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</si>
  <si>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</si>
  <si>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</si>
  <si>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 xml:space="preserve">  54年1月</t>
  </si>
  <si>
    <t xml:space="preserve"> 2</t>
  </si>
  <si>
    <t xml:space="preserve"> 3</t>
  </si>
  <si>
    <t xml:space="preserve"> </t>
  </si>
  <si>
    <t>（単位  1000円）</t>
  </si>
  <si>
    <t>Ｃ．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</si>
  <si>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</si>
  <si>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</si>
  <si>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</si>
  <si>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</si>
  <si>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</si>
  <si>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</si>
  <si>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</si>
  <si>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昭和49年度</t>
  </si>
  <si>
    <t>51</t>
  </si>
  <si>
    <t>53 年 4 月</t>
  </si>
  <si>
    <t xml:space="preserve">   5</t>
  </si>
  <si>
    <t>54 年 1 月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</si>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</sst>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3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 applyProtection="1">
      <alignment horizontal="right" vertical="center"/>
      <protection locked="0"/>
    </xf>
    <xf numFmtId="3" fontId="27" fillId="0" borderId="19" xfId="0" applyNumberFormat="1" applyFont="1" applyBorder="1" applyAlignment="1" quotePrefix="1">
      <alignment horizontal="center" vertical="center"/>
    </xf>
    <xf numFmtId="3" fontId="27" fillId="0" borderId="0" xfId="0" applyNumberFormat="1" applyFont="1" applyAlignment="1" applyProtection="1">
      <alignment horizontal="right" vertical="center"/>
      <protection locked="0"/>
    </xf>
    <xf numFmtId="3" fontId="28" fillId="0" borderId="0" xfId="0" applyNumberFormat="1" applyFont="1" applyAlignment="1">
      <alignment vertical="center"/>
    </xf>
    <xf numFmtId="0" fontId="26" fillId="0" borderId="19" xfId="0" applyFont="1" applyBorder="1" applyAlignment="1" applyProtection="1" quotePrefix="1">
      <alignment horizontal="center" vertical="center"/>
      <protection locked="0"/>
    </xf>
    <xf numFmtId="3" fontId="27" fillId="0" borderId="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 quotePrefix="1">
      <alignment horizontal="right" vertical="center"/>
      <protection locked="0"/>
    </xf>
    <xf numFmtId="0" fontId="26" fillId="0" borderId="19" xfId="0" applyFont="1" applyBorder="1" applyAlignment="1" applyProtection="1" quotePrefix="1">
      <alignment horizontal="left"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0" fontId="26" fillId="0" borderId="17" xfId="0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6" fillId="0" borderId="17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6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3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>
      <alignment vertic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5" fillId="0" borderId="0" xfId="0" applyNumberFormat="1" applyFont="1" applyBorder="1" applyAlignment="1" applyProtection="1">
      <alignment horizontal="centerContinuous"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7" fillId="0" borderId="0" xfId="0" applyNumberFormat="1" applyFont="1" applyBorder="1" applyAlignment="1" applyProtection="1">
      <alignment horizontal="right" vertical="center"/>
      <protection locked="0"/>
    </xf>
    <xf numFmtId="37" fontId="27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3" fontId="22" fillId="0" borderId="19" xfId="0" applyNumberFormat="1" applyFont="1" applyBorder="1" applyAlignment="1">
      <alignment horizontal="left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0" fontId="26" fillId="0" borderId="15" xfId="0" applyFont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3" fillId="0" borderId="22" xfId="0" applyNumberFormat="1" applyFont="1" applyBorder="1" applyAlignment="1" applyProtection="1">
      <alignment horizontal="left" vertical="center"/>
      <protection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Continuous" vertical="center"/>
    </xf>
    <xf numFmtId="0" fontId="24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right" vertical="center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selection activeCell="C13" sqref="C13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/>
      <c r="M3" s="13" t="s">
        <v>3</v>
      </c>
      <c r="R3" s="14"/>
      <c r="W3" s="14"/>
    </row>
    <row r="4" spans="1:13" ht="19.5" customHeight="1" thickTop="1">
      <c r="A4" s="15" t="s">
        <v>4</v>
      </c>
      <c r="B4" s="16" t="s">
        <v>5</v>
      </c>
      <c r="C4" s="17"/>
      <c r="D4" s="18" t="s">
        <v>6</v>
      </c>
      <c r="E4" s="19"/>
      <c r="F4" s="18" t="s">
        <v>7</v>
      </c>
      <c r="G4" s="19"/>
      <c r="H4" s="18" t="s">
        <v>8</v>
      </c>
      <c r="I4" s="19"/>
      <c r="J4" s="18" t="s">
        <v>9</v>
      </c>
      <c r="K4" s="19"/>
      <c r="L4" s="20" t="s">
        <v>10</v>
      </c>
      <c r="M4" s="21"/>
    </row>
    <row r="5" spans="1:13" ht="19.5" customHeight="1">
      <c r="A5" s="22" t="s">
        <v>11</v>
      </c>
      <c r="B5" s="23" t="s">
        <v>12</v>
      </c>
      <c r="C5" s="24" t="s">
        <v>13</v>
      </c>
      <c r="D5" s="25" t="s">
        <v>14</v>
      </c>
      <c r="E5" s="25" t="s">
        <v>15</v>
      </c>
      <c r="F5" s="25" t="s">
        <v>14</v>
      </c>
      <c r="G5" s="25" t="s">
        <v>15</v>
      </c>
      <c r="H5" s="26" t="s">
        <v>12</v>
      </c>
      <c r="I5" s="25" t="s">
        <v>15</v>
      </c>
      <c r="J5" s="27" t="s">
        <v>12</v>
      </c>
      <c r="K5" s="28" t="s">
        <v>16</v>
      </c>
      <c r="L5" s="25" t="s">
        <v>14</v>
      </c>
      <c r="M5" s="25" t="s">
        <v>13</v>
      </c>
    </row>
    <row r="6" spans="1:13" s="33" customFormat="1" ht="16.5" customHeight="1">
      <c r="A6" s="29" t="s">
        <v>17</v>
      </c>
      <c r="B6" s="30">
        <v>2588</v>
      </c>
      <c r="C6" s="31">
        <v>198003554</v>
      </c>
      <c r="D6" s="30">
        <v>726</v>
      </c>
      <c r="E6" s="30">
        <v>32901702</v>
      </c>
      <c r="F6" s="30">
        <v>200</v>
      </c>
      <c r="G6" s="30">
        <v>4889779</v>
      </c>
      <c r="H6" s="30">
        <v>1631</v>
      </c>
      <c r="I6" s="30">
        <v>157616602</v>
      </c>
      <c r="J6" s="32">
        <v>30</v>
      </c>
      <c r="K6" s="30">
        <v>2275928</v>
      </c>
      <c r="L6" s="30">
        <v>1</v>
      </c>
      <c r="M6" s="30">
        <v>319554</v>
      </c>
    </row>
    <row r="7" spans="1:13" s="33" customFormat="1" ht="16.5" customHeight="1">
      <c r="A7" s="29" t="s">
        <v>18</v>
      </c>
      <c r="B7" s="30">
        <v>2740</v>
      </c>
      <c r="C7" s="31">
        <v>249407967</v>
      </c>
      <c r="D7" s="30">
        <v>728</v>
      </c>
      <c r="E7" s="30">
        <v>36556025</v>
      </c>
      <c r="F7" s="30">
        <v>201</v>
      </c>
      <c r="G7" s="30">
        <v>5926114</v>
      </c>
      <c r="H7" s="30">
        <v>1779</v>
      </c>
      <c r="I7" s="30">
        <v>202276407</v>
      </c>
      <c r="J7" s="32">
        <v>20</v>
      </c>
      <c r="K7" s="30">
        <v>1661695</v>
      </c>
      <c r="L7" s="30">
        <v>12</v>
      </c>
      <c r="M7" s="30">
        <v>2987689</v>
      </c>
    </row>
    <row r="8" spans="1:13" s="33" customFormat="1" ht="16.5" customHeight="1">
      <c r="A8" s="29" t="s">
        <v>19</v>
      </c>
      <c r="B8" s="30">
        <v>2921</v>
      </c>
      <c r="C8" s="31">
        <v>302130760</v>
      </c>
      <c r="D8" s="30">
        <v>724</v>
      </c>
      <c r="E8" s="30">
        <v>40390034</v>
      </c>
      <c r="F8" s="30">
        <v>201</v>
      </c>
      <c r="G8" s="30">
        <v>6698198</v>
      </c>
      <c r="H8" s="30">
        <v>1982</v>
      </c>
      <c r="I8" s="30">
        <v>253043219</v>
      </c>
      <c r="J8" s="32">
        <v>13</v>
      </c>
      <c r="K8" s="34">
        <v>1143038</v>
      </c>
      <c r="L8" s="30">
        <v>2</v>
      </c>
      <c r="M8" s="30">
        <v>866207</v>
      </c>
    </row>
    <row r="9" spans="1:13" s="33" customFormat="1" ht="16.5" customHeight="1">
      <c r="A9" s="29" t="s">
        <v>20</v>
      </c>
      <c r="B9" s="30">
        <v>3142</v>
      </c>
      <c r="C9" s="31">
        <v>363701948</v>
      </c>
      <c r="D9" s="30">
        <v>718</v>
      </c>
      <c r="E9" s="30">
        <v>44223747</v>
      </c>
      <c r="F9" s="30">
        <v>200</v>
      </c>
      <c r="G9" s="30">
        <v>7380776</v>
      </c>
      <c r="H9" s="30">
        <v>2206</v>
      </c>
      <c r="I9" s="30">
        <v>308337397</v>
      </c>
      <c r="J9" s="32">
        <v>10</v>
      </c>
      <c r="K9" s="34">
        <v>1025528</v>
      </c>
      <c r="L9" s="30">
        <v>7</v>
      </c>
      <c r="M9" s="30">
        <v>2734500</v>
      </c>
    </row>
    <row r="10" spans="1:13" s="37" customFormat="1" ht="16.5" customHeight="1">
      <c r="A10" s="35" t="s">
        <v>21</v>
      </c>
      <c r="B10" s="36">
        <f>B22</f>
        <v>3359</v>
      </c>
      <c r="C10" s="36">
        <f>C22</f>
        <v>429301172</v>
      </c>
      <c r="D10" s="36">
        <f>D22</f>
        <v>711</v>
      </c>
      <c r="E10" s="36">
        <f aca="true" t="shared" si="0" ref="E10:M10">E22</f>
        <v>49939775</v>
      </c>
      <c r="F10" s="36">
        <f t="shared" si="0"/>
        <v>199</v>
      </c>
      <c r="G10" s="36">
        <f t="shared" si="0"/>
        <v>8042822</v>
      </c>
      <c r="H10" s="36">
        <f t="shared" si="0"/>
        <v>2423</v>
      </c>
      <c r="I10" s="36">
        <f t="shared" si="0"/>
        <v>364594375</v>
      </c>
      <c r="J10" s="36">
        <f t="shared" si="0"/>
        <v>9</v>
      </c>
      <c r="K10" s="36">
        <f t="shared" si="0"/>
        <v>991798</v>
      </c>
      <c r="L10" s="36">
        <f t="shared" si="0"/>
        <v>17</v>
      </c>
      <c r="M10" s="36">
        <f t="shared" si="0"/>
        <v>5732401</v>
      </c>
    </row>
    <row r="11" spans="1:13" s="33" customFormat="1" ht="16.5" customHeight="1">
      <c r="A11" s="38" t="s">
        <v>22</v>
      </c>
      <c r="B11" s="31">
        <v>3173</v>
      </c>
      <c r="C11" s="31">
        <v>373192292</v>
      </c>
      <c r="D11" s="31">
        <v>721</v>
      </c>
      <c r="E11" s="31">
        <v>44715490</v>
      </c>
      <c r="F11" s="31">
        <v>201</v>
      </c>
      <c r="G11" s="31">
        <v>7270526</v>
      </c>
      <c r="H11" s="31">
        <v>2232</v>
      </c>
      <c r="I11" s="31">
        <v>316932937</v>
      </c>
      <c r="J11" s="34">
        <v>10</v>
      </c>
      <c r="K11" s="34">
        <v>1011978</v>
      </c>
      <c r="L11" s="39">
        <v>9</v>
      </c>
      <c r="M11" s="31">
        <v>3261362</v>
      </c>
    </row>
    <row r="12" spans="1:13" s="33" customFormat="1" ht="16.5" customHeight="1">
      <c r="A12" s="38" t="s">
        <v>23</v>
      </c>
      <c r="B12" s="31">
        <v>3182</v>
      </c>
      <c r="C12" s="31">
        <v>376593952</v>
      </c>
      <c r="D12" s="31">
        <v>723</v>
      </c>
      <c r="E12" s="31">
        <v>44321992</v>
      </c>
      <c r="F12" s="31">
        <v>200</v>
      </c>
      <c r="G12" s="40">
        <v>7230328</v>
      </c>
      <c r="H12" s="31">
        <v>2240</v>
      </c>
      <c r="I12" s="31">
        <v>320559397</v>
      </c>
      <c r="J12" s="34">
        <v>10</v>
      </c>
      <c r="K12" s="34">
        <v>1025594</v>
      </c>
      <c r="L12" s="39">
        <v>10</v>
      </c>
      <c r="M12" s="31">
        <v>3456640</v>
      </c>
    </row>
    <row r="13" spans="1:13" s="33" customFormat="1" ht="16.5" customHeight="1">
      <c r="A13" s="38" t="s">
        <v>24</v>
      </c>
      <c r="B13" s="31">
        <v>3216</v>
      </c>
      <c r="C13" s="31">
        <v>384175157</v>
      </c>
      <c r="D13" s="41">
        <v>724</v>
      </c>
      <c r="E13" s="31">
        <v>45599719</v>
      </c>
      <c r="F13" s="31">
        <v>200</v>
      </c>
      <c r="G13" s="31">
        <v>7227361</v>
      </c>
      <c r="H13" s="31">
        <v>2272</v>
      </c>
      <c r="I13" s="31">
        <v>326638861</v>
      </c>
      <c r="J13" s="34">
        <v>10</v>
      </c>
      <c r="K13" s="34">
        <v>1023581</v>
      </c>
      <c r="L13" s="39">
        <v>10</v>
      </c>
      <c r="M13" s="31">
        <v>3685630</v>
      </c>
    </row>
    <row r="14" spans="1:13" s="33" customFormat="1" ht="16.5" customHeight="1">
      <c r="A14" s="38" t="s">
        <v>25</v>
      </c>
      <c r="B14" s="31">
        <v>3228</v>
      </c>
      <c r="C14" s="31">
        <v>389219699</v>
      </c>
      <c r="D14" s="42">
        <v>721</v>
      </c>
      <c r="E14" s="31">
        <v>46358543</v>
      </c>
      <c r="F14" s="31">
        <v>200</v>
      </c>
      <c r="G14" s="31">
        <v>7332657</v>
      </c>
      <c r="H14" s="31">
        <v>2287</v>
      </c>
      <c r="I14" s="31">
        <v>330626758</v>
      </c>
      <c r="J14" s="34">
        <v>10</v>
      </c>
      <c r="K14" s="34">
        <v>1014576</v>
      </c>
      <c r="L14" s="31">
        <v>10</v>
      </c>
      <c r="M14" s="31">
        <v>3887165</v>
      </c>
    </row>
    <row r="15" spans="1:13" s="33" customFormat="1" ht="16.5" customHeight="1">
      <c r="A15" s="38" t="s">
        <v>26</v>
      </c>
      <c r="B15" s="31">
        <v>3248</v>
      </c>
      <c r="C15" s="31">
        <v>394068987</v>
      </c>
      <c r="D15" s="42">
        <v>721</v>
      </c>
      <c r="E15" s="31">
        <v>46407576</v>
      </c>
      <c r="F15" s="31">
        <v>201</v>
      </c>
      <c r="G15" s="31">
        <v>7535483</v>
      </c>
      <c r="H15" s="31">
        <v>2305</v>
      </c>
      <c r="I15" s="31">
        <v>334960554</v>
      </c>
      <c r="J15" s="34">
        <v>10</v>
      </c>
      <c r="K15" s="34">
        <v>1014428</v>
      </c>
      <c r="L15" s="31">
        <v>12</v>
      </c>
      <c r="M15" s="31">
        <v>4150946</v>
      </c>
    </row>
    <row r="16" spans="1:13" s="33" customFormat="1" ht="16.5" customHeight="1">
      <c r="A16" s="38" t="s">
        <v>27</v>
      </c>
      <c r="B16" s="31">
        <v>3260</v>
      </c>
      <c r="C16" s="31">
        <v>397530145</v>
      </c>
      <c r="D16" s="42">
        <v>722</v>
      </c>
      <c r="E16" s="31">
        <v>46487654</v>
      </c>
      <c r="F16" s="31">
        <v>201</v>
      </c>
      <c r="G16" s="31">
        <v>7697750</v>
      </c>
      <c r="H16" s="31">
        <v>2316</v>
      </c>
      <c r="I16" s="31">
        <v>338040130</v>
      </c>
      <c r="J16" s="34">
        <v>10</v>
      </c>
      <c r="K16" s="34">
        <v>1002745</v>
      </c>
      <c r="L16" s="31">
        <v>12</v>
      </c>
      <c r="M16" s="31">
        <v>4301866</v>
      </c>
    </row>
    <row r="17" spans="1:13" s="33" customFormat="1" ht="16.5" customHeight="1">
      <c r="A17" s="38" t="s">
        <v>28</v>
      </c>
      <c r="B17" s="31">
        <v>3268</v>
      </c>
      <c r="C17" s="31">
        <v>401660546</v>
      </c>
      <c r="D17" s="42">
        <v>722</v>
      </c>
      <c r="E17" s="31">
        <v>47334048</v>
      </c>
      <c r="F17" s="31">
        <v>200</v>
      </c>
      <c r="G17" s="31">
        <v>7799020</v>
      </c>
      <c r="H17" s="31">
        <v>2323</v>
      </c>
      <c r="I17" s="31">
        <v>340686604</v>
      </c>
      <c r="J17" s="34">
        <v>10</v>
      </c>
      <c r="K17" s="34">
        <v>993971</v>
      </c>
      <c r="L17" s="31">
        <v>13</v>
      </c>
      <c r="M17" s="31">
        <v>4846903</v>
      </c>
    </row>
    <row r="18" spans="1:13" s="33" customFormat="1" ht="16.5" customHeight="1">
      <c r="A18" s="38" t="s">
        <v>29</v>
      </c>
      <c r="B18" s="31">
        <v>3286</v>
      </c>
      <c r="C18" s="31">
        <v>407394646</v>
      </c>
      <c r="D18" s="42">
        <v>722</v>
      </c>
      <c r="E18" s="31">
        <v>47738954</v>
      </c>
      <c r="F18" s="31">
        <v>200</v>
      </c>
      <c r="G18" s="31">
        <v>7958222</v>
      </c>
      <c r="H18" s="31">
        <v>2336</v>
      </c>
      <c r="I18" s="31">
        <v>344610705</v>
      </c>
      <c r="J18" s="34">
        <v>9</v>
      </c>
      <c r="K18" s="34">
        <v>1009457</v>
      </c>
      <c r="L18" s="31">
        <v>18</v>
      </c>
      <c r="M18" s="31">
        <v>6077308</v>
      </c>
    </row>
    <row r="19" spans="1:13" s="33" customFormat="1" ht="16.5" customHeight="1">
      <c r="A19" s="38" t="s">
        <v>30</v>
      </c>
      <c r="B19" s="31">
        <v>3312</v>
      </c>
      <c r="C19" s="31">
        <v>418384811</v>
      </c>
      <c r="D19" s="42">
        <v>705</v>
      </c>
      <c r="E19" s="31">
        <v>49603921</v>
      </c>
      <c r="F19" s="31">
        <v>201</v>
      </c>
      <c r="G19" s="31">
        <v>8031110</v>
      </c>
      <c r="H19" s="31">
        <v>2380</v>
      </c>
      <c r="I19" s="31">
        <v>353883127</v>
      </c>
      <c r="J19" s="34">
        <v>9</v>
      </c>
      <c r="K19" s="34">
        <v>1007664</v>
      </c>
      <c r="L19" s="31">
        <v>17</v>
      </c>
      <c r="M19" s="31">
        <v>5858989</v>
      </c>
    </row>
    <row r="20" spans="1:13" s="33" customFormat="1" ht="16.5" customHeight="1">
      <c r="A20" s="43" t="s">
        <v>31</v>
      </c>
      <c r="B20" s="31">
        <v>3348</v>
      </c>
      <c r="C20" s="31">
        <v>423752058</v>
      </c>
      <c r="D20" s="42">
        <v>709</v>
      </c>
      <c r="E20" s="31">
        <v>49656515</v>
      </c>
      <c r="F20" s="31">
        <v>200</v>
      </c>
      <c r="G20" s="31">
        <v>7985930</v>
      </c>
      <c r="H20" s="31">
        <v>2412</v>
      </c>
      <c r="I20" s="31">
        <v>359273995</v>
      </c>
      <c r="J20" s="34">
        <v>9</v>
      </c>
      <c r="K20" s="34">
        <v>1001728</v>
      </c>
      <c r="L20" s="31">
        <v>17</v>
      </c>
      <c r="M20" s="31">
        <v>5833889</v>
      </c>
    </row>
    <row r="21" spans="1:13" s="33" customFormat="1" ht="16.5" customHeight="1">
      <c r="A21" s="38" t="s">
        <v>32</v>
      </c>
      <c r="B21" s="31">
        <v>3355</v>
      </c>
      <c r="C21" s="31">
        <v>425912746</v>
      </c>
      <c r="D21" s="42">
        <v>710</v>
      </c>
      <c r="E21" s="31">
        <v>49163378</v>
      </c>
      <c r="F21" s="31">
        <v>200</v>
      </c>
      <c r="G21" s="31">
        <v>8037097</v>
      </c>
      <c r="H21" s="31">
        <v>2419</v>
      </c>
      <c r="I21" s="31">
        <v>361947067</v>
      </c>
      <c r="J21" s="34">
        <v>9</v>
      </c>
      <c r="K21" s="34">
        <v>1003031</v>
      </c>
      <c r="L21" s="31">
        <v>17</v>
      </c>
      <c r="M21" s="31">
        <v>5762190</v>
      </c>
    </row>
    <row r="22" spans="1:13" s="33" customFormat="1" ht="16.5" customHeight="1">
      <c r="A22" s="38" t="s">
        <v>33</v>
      </c>
      <c r="B22" s="31">
        <v>3359</v>
      </c>
      <c r="C22" s="31">
        <v>429301172</v>
      </c>
      <c r="D22" s="31">
        <v>711</v>
      </c>
      <c r="E22" s="31">
        <v>49939775</v>
      </c>
      <c r="F22" s="31">
        <v>199</v>
      </c>
      <c r="G22" s="31">
        <v>8042822</v>
      </c>
      <c r="H22" s="31">
        <v>2423</v>
      </c>
      <c r="I22" s="31">
        <v>364594375</v>
      </c>
      <c r="J22" s="44">
        <v>9</v>
      </c>
      <c r="K22" s="44">
        <v>991798</v>
      </c>
      <c r="L22" s="31">
        <v>17</v>
      </c>
      <c r="M22" s="31">
        <v>5732401</v>
      </c>
    </row>
    <row r="23" spans="1:13" s="33" customFormat="1" ht="3.75" customHeight="1">
      <c r="A23" s="45"/>
      <c r="B23" s="46"/>
      <c r="C23" s="47"/>
      <c r="D23" s="47"/>
      <c r="E23" s="47"/>
      <c r="F23" s="47"/>
      <c r="G23" s="47"/>
      <c r="H23" s="47"/>
      <c r="I23" s="47"/>
      <c r="J23" s="48"/>
      <c r="K23" s="48"/>
      <c r="L23" s="47"/>
      <c r="M23" s="47"/>
    </row>
    <row r="24" spans="1:13" ht="15.75" customHeight="1">
      <c r="A24" s="49" t="s">
        <v>34</v>
      </c>
      <c r="B24" s="50"/>
      <c r="C24" s="51"/>
      <c r="D24" s="52"/>
      <c r="E24" s="53"/>
      <c r="F24" s="53"/>
      <c r="G24" s="8"/>
      <c r="H24" s="8"/>
      <c r="I24" s="54"/>
      <c r="J24" s="55"/>
      <c r="K24" s="53"/>
      <c r="L24" s="53"/>
      <c r="M24" s="53"/>
    </row>
    <row r="25" spans="2:11" ht="12">
      <c r="B25" s="56"/>
      <c r="C25" s="56"/>
      <c r="D25" s="57"/>
      <c r="E25" s="56"/>
      <c r="F25" s="56"/>
      <c r="G25" s="56"/>
      <c r="J25" s="56"/>
      <c r="K25" s="56"/>
    </row>
    <row r="26" ht="12">
      <c r="A26" s="8"/>
    </row>
    <row r="27" ht="12">
      <c r="A27" s="8"/>
    </row>
    <row r="28" spans="1:13" ht="12">
      <c r="A28" s="8"/>
      <c r="M28" s="58"/>
    </row>
    <row r="29" ht="12">
      <c r="A29" s="8"/>
    </row>
    <row r="30" ht="12">
      <c r="H30" s="58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13" sqref="C13"/>
    </sheetView>
  </sheetViews>
  <sheetFormatPr defaultColWidth="8.796875" defaultRowHeight="14.25"/>
  <cols>
    <col min="1" max="1" width="11.5" style="66" customWidth="1"/>
    <col min="2" max="2" width="8.09765625" style="66" customWidth="1"/>
    <col min="3" max="3" width="7.8984375" style="66" customWidth="1"/>
    <col min="4" max="4" width="13.69921875" style="66" customWidth="1"/>
    <col min="5" max="5" width="7.59765625" style="66" bestFit="1" customWidth="1"/>
    <col min="6" max="6" width="8" style="66" customWidth="1"/>
    <col min="7" max="7" width="13.59765625" style="66" customWidth="1"/>
    <col min="8" max="8" width="8.3984375" style="66" customWidth="1"/>
    <col min="9" max="9" width="14.09765625" style="66" bestFit="1" customWidth="1"/>
    <col min="10" max="13" width="9.59765625" style="66" customWidth="1"/>
    <col min="14" max="16384" width="9" style="66" customWidth="1"/>
  </cols>
  <sheetData>
    <row r="1" spans="1:13" ht="19.5" customHeight="1" thickBot="1">
      <c r="A1" s="59" t="s">
        <v>1</v>
      </c>
      <c r="B1" s="60"/>
      <c r="C1" s="60"/>
      <c r="D1" s="61" t="s">
        <v>35</v>
      </c>
      <c r="E1" s="62"/>
      <c r="F1" s="63"/>
      <c r="G1" s="63"/>
      <c r="H1" s="61"/>
      <c r="I1" s="64"/>
      <c r="J1" s="64"/>
      <c r="K1" s="64"/>
      <c r="L1" s="64"/>
      <c r="M1" s="65"/>
    </row>
    <row r="2" spans="1:15" s="78" customFormat="1" ht="19.5" customHeight="1" thickTop="1">
      <c r="A2" s="67" t="s">
        <v>4</v>
      </c>
      <c r="B2" s="68" t="s">
        <v>36</v>
      </c>
      <c r="C2" s="69"/>
      <c r="D2" s="69"/>
      <c r="E2" s="68" t="s">
        <v>37</v>
      </c>
      <c r="F2" s="69"/>
      <c r="G2" s="70"/>
      <c r="H2" s="71" t="s">
        <v>38</v>
      </c>
      <c r="I2" s="72"/>
      <c r="J2" s="73"/>
      <c r="K2" s="73"/>
      <c r="L2" s="74"/>
      <c r="M2" s="75"/>
      <c r="N2" s="76"/>
      <c r="O2" s="77"/>
    </row>
    <row r="3" spans="1:15" s="78" customFormat="1" ht="19.5" customHeight="1">
      <c r="A3" s="79" t="s">
        <v>39</v>
      </c>
      <c r="B3" s="80" t="s">
        <v>40</v>
      </c>
      <c r="C3" s="81" t="s">
        <v>41</v>
      </c>
      <c r="D3" s="81" t="s">
        <v>42</v>
      </c>
      <c r="E3" s="81" t="s">
        <v>43</v>
      </c>
      <c r="F3" s="81" t="s">
        <v>44</v>
      </c>
      <c r="G3" s="81" t="s">
        <v>42</v>
      </c>
      <c r="H3" s="81" t="s">
        <v>41</v>
      </c>
      <c r="I3" s="81" t="s">
        <v>42</v>
      </c>
      <c r="J3" s="82"/>
      <c r="K3" s="82"/>
      <c r="L3" s="82"/>
      <c r="M3" s="82"/>
      <c r="N3" s="82"/>
      <c r="O3" s="77"/>
    </row>
    <row r="4" spans="1:15" ht="16.5" customHeight="1">
      <c r="A4" s="29" t="s">
        <v>17</v>
      </c>
      <c r="B4" s="83">
        <v>746</v>
      </c>
      <c r="C4" s="84">
        <v>4144</v>
      </c>
      <c r="D4" s="84">
        <v>149158557</v>
      </c>
      <c r="E4" s="84">
        <v>572</v>
      </c>
      <c r="F4" s="84">
        <v>1749</v>
      </c>
      <c r="G4" s="84">
        <v>107836562</v>
      </c>
      <c r="H4" s="84">
        <v>2588</v>
      </c>
      <c r="I4" s="84">
        <v>198003554</v>
      </c>
      <c r="J4" s="85"/>
      <c r="K4" s="85"/>
      <c r="L4" s="85"/>
      <c r="M4" s="85"/>
      <c r="N4" s="86"/>
      <c r="O4" s="87"/>
    </row>
    <row r="5" spans="1:15" ht="16.5" customHeight="1">
      <c r="A5" s="29" t="s">
        <v>45</v>
      </c>
      <c r="B5" s="88">
        <v>745</v>
      </c>
      <c r="C5" s="86">
        <v>4109</v>
      </c>
      <c r="D5" s="89">
        <v>173505140</v>
      </c>
      <c r="E5" s="89">
        <v>588</v>
      </c>
      <c r="F5" s="89">
        <v>1796</v>
      </c>
      <c r="G5" s="89">
        <v>122100727</v>
      </c>
      <c r="H5" s="89">
        <v>2740</v>
      </c>
      <c r="I5" s="89">
        <v>249407967</v>
      </c>
      <c r="J5" s="85"/>
      <c r="K5" s="85"/>
      <c r="L5" s="85"/>
      <c r="M5" s="85"/>
      <c r="N5" s="85"/>
      <c r="O5" s="87"/>
    </row>
    <row r="6" spans="1:15" ht="16.5" customHeight="1">
      <c r="A6" s="29" t="s">
        <v>19</v>
      </c>
      <c r="B6" s="88">
        <v>754</v>
      </c>
      <c r="C6" s="86">
        <v>4022</v>
      </c>
      <c r="D6" s="89">
        <v>189231004</v>
      </c>
      <c r="E6" s="89">
        <v>572</v>
      </c>
      <c r="F6" s="89">
        <v>1781</v>
      </c>
      <c r="G6" s="89">
        <v>136508211</v>
      </c>
      <c r="H6" s="89">
        <v>2921</v>
      </c>
      <c r="I6" s="89">
        <v>302130760</v>
      </c>
      <c r="J6" s="85"/>
      <c r="K6" s="85"/>
      <c r="L6" s="85"/>
      <c r="M6" s="85"/>
      <c r="N6" s="85"/>
      <c r="O6" s="87"/>
    </row>
    <row r="7" spans="1:15" ht="16.5" customHeight="1">
      <c r="A7" s="29" t="s">
        <v>20</v>
      </c>
      <c r="B7" s="88">
        <v>762</v>
      </c>
      <c r="C7" s="86">
        <v>4016</v>
      </c>
      <c r="D7" s="89">
        <v>206502595</v>
      </c>
      <c r="E7" s="89">
        <v>540</v>
      </c>
      <c r="F7" s="89">
        <v>1771</v>
      </c>
      <c r="G7" s="89">
        <v>144931407</v>
      </c>
      <c r="H7" s="89">
        <v>3143</v>
      </c>
      <c r="I7" s="89">
        <v>363701948</v>
      </c>
      <c r="J7" s="85"/>
      <c r="K7" s="85"/>
      <c r="L7" s="85"/>
      <c r="M7" s="85"/>
      <c r="N7" s="85"/>
      <c r="O7" s="87"/>
    </row>
    <row r="8" spans="1:15" s="93" customFormat="1" ht="16.5" customHeight="1">
      <c r="A8" s="35" t="s">
        <v>46</v>
      </c>
      <c r="B8" s="90">
        <f aca="true" t="shared" si="0" ref="B8:G8">SUM(B9:B20)</f>
        <v>738</v>
      </c>
      <c r="C8" s="90">
        <f t="shared" si="0"/>
        <v>3977</v>
      </c>
      <c r="D8" s="90">
        <f t="shared" si="0"/>
        <v>222654009</v>
      </c>
      <c r="E8" s="90">
        <f t="shared" si="0"/>
        <v>525</v>
      </c>
      <c r="F8" s="90">
        <f t="shared" si="0"/>
        <v>1774</v>
      </c>
      <c r="G8" s="90">
        <f t="shared" si="0"/>
        <v>157054850</v>
      </c>
      <c r="H8" s="90">
        <f>H20</f>
        <v>3359</v>
      </c>
      <c r="I8" s="90">
        <f>I20</f>
        <v>429301172</v>
      </c>
      <c r="J8" s="91"/>
      <c r="K8" s="91"/>
      <c r="L8" s="91"/>
      <c r="M8" s="91"/>
      <c r="N8" s="91"/>
      <c r="O8" s="92"/>
    </row>
    <row r="9" spans="1:15" ht="16.5" customHeight="1">
      <c r="A9" s="94" t="s">
        <v>47</v>
      </c>
      <c r="B9" s="86">
        <v>77</v>
      </c>
      <c r="C9" s="86">
        <v>347</v>
      </c>
      <c r="D9" s="86">
        <v>24182636</v>
      </c>
      <c r="E9" s="86">
        <v>46</v>
      </c>
      <c r="F9" s="86">
        <v>163</v>
      </c>
      <c r="G9" s="95">
        <v>14692292</v>
      </c>
      <c r="H9" s="86">
        <v>3173</v>
      </c>
      <c r="I9" s="86">
        <v>373192292</v>
      </c>
      <c r="J9" s="85"/>
      <c r="K9" s="85"/>
      <c r="L9" s="85"/>
      <c r="M9" s="85"/>
      <c r="N9" s="85"/>
      <c r="O9" s="87"/>
    </row>
    <row r="10" spans="1:15" ht="16.5" customHeight="1">
      <c r="A10" s="38" t="s">
        <v>48</v>
      </c>
      <c r="B10" s="86">
        <v>50</v>
      </c>
      <c r="C10" s="86">
        <v>304</v>
      </c>
      <c r="D10" s="86">
        <v>15186647</v>
      </c>
      <c r="E10" s="86">
        <v>42</v>
      </c>
      <c r="F10" s="86">
        <v>152</v>
      </c>
      <c r="G10" s="86">
        <v>11784987</v>
      </c>
      <c r="H10" s="86">
        <v>3182</v>
      </c>
      <c r="I10" s="86">
        <v>376593952</v>
      </c>
      <c r="J10" s="85"/>
      <c r="K10" s="85"/>
      <c r="L10" s="85"/>
      <c r="M10" s="85"/>
      <c r="N10" s="85"/>
      <c r="O10" s="87"/>
    </row>
    <row r="11" spans="1:15" ht="16.5" customHeight="1">
      <c r="A11" s="38" t="s">
        <v>49</v>
      </c>
      <c r="B11" s="86">
        <v>71</v>
      </c>
      <c r="C11" s="86">
        <v>346</v>
      </c>
      <c r="D11" s="86">
        <v>18722685</v>
      </c>
      <c r="E11" s="86">
        <v>37</v>
      </c>
      <c r="F11" s="86">
        <v>138</v>
      </c>
      <c r="G11" s="86">
        <v>11141485</v>
      </c>
      <c r="H11" s="86">
        <v>3216</v>
      </c>
      <c r="I11" s="86">
        <v>384175151</v>
      </c>
      <c r="J11" s="85"/>
      <c r="K11" s="85"/>
      <c r="L11" s="85"/>
      <c r="M11" s="85"/>
      <c r="N11" s="85"/>
      <c r="O11" s="87"/>
    </row>
    <row r="12" spans="1:15" ht="16.5" customHeight="1">
      <c r="A12" s="38" t="s">
        <v>50</v>
      </c>
      <c r="B12" s="86">
        <v>54</v>
      </c>
      <c r="C12" s="86">
        <v>336</v>
      </c>
      <c r="D12" s="86">
        <v>18063573</v>
      </c>
      <c r="E12" s="86">
        <v>43</v>
      </c>
      <c r="F12" s="86">
        <v>162</v>
      </c>
      <c r="G12" s="86">
        <v>13019025</v>
      </c>
      <c r="H12" s="86">
        <v>3228</v>
      </c>
      <c r="I12" s="86">
        <v>389219699</v>
      </c>
      <c r="J12" s="85"/>
      <c r="K12" s="85"/>
      <c r="L12" s="85"/>
      <c r="M12" s="85"/>
      <c r="N12" s="85"/>
      <c r="O12" s="87"/>
    </row>
    <row r="13" spans="1:15" ht="16.5" customHeight="1">
      <c r="A13" s="38" t="s">
        <v>51</v>
      </c>
      <c r="B13" s="86">
        <v>61</v>
      </c>
      <c r="C13" s="86">
        <v>335</v>
      </c>
      <c r="D13" s="86">
        <v>16940679</v>
      </c>
      <c r="E13" s="86">
        <v>41</v>
      </c>
      <c r="F13" s="86">
        <v>145</v>
      </c>
      <c r="G13" s="86">
        <v>12091390</v>
      </c>
      <c r="H13" s="86">
        <v>3248</v>
      </c>
      <c r="I13" s="86">
        <v>394068987</v>
      </c>
      <c r="J13" s="85"/>
      <c r="K13" s="85"/>
      <c r="L13" s="85"/>
      <c r="M13" s="85"/>
      <c r="N13" s="85"/>
      <c r="O13" s="87"/>
    </row>
    <row r="14" spans="1:15" ht="16.5" customHeight="1">
      <c r="A14" s="38" t="s">
        <v>52</v>
      </c>
      <c r="B14" s="86">
        <v>54</v>
      </c>
      <c r="C14" s="86">
        <v>318</v>
      </c>
      <c r="D14" s="86">
        <v>15964045</v>
      </c>
      <c r="E14" s="86">
        <v>43</v>
      </c>
      <c r="F14" s="86">
        <v>149</v>
      </c>
      <c r="G14" s="86">
        <v>12502887</v>
      </c>
      <c r="H14" s="86">
        <v>3260</v>
      </c>
      <c r="I14" s="86">
        <v>397530145</v>
      </c>
      <c r="J14" s="85"/>
      <c r="K14" s="85"/>
      <c r="L14" s="85"/>
      <c r="M14" s="85"/>
      <c r="N14" s="85"/>
      <c r="O14" s="87"/>
    </row>
    <row r="15" spans="1:15" ht="16.5" customHeight="1">
      <c r="A15" s="38" t="s">
        <v>53</v>
      </c>
      <c r="B15" s="86">
        <v>52</v>
      </c>
      <c r="C15" s="86">
        <v>324</v>
      </c>
      <c r="D15" s="86">
        <v>18040123</v>
      </c>
      <c r="E15" s="86">
        <v>44</v>
      </c>
      <c r="F15" s="86">
        <v>158</v>
      </c>
      <c r="G15" s="86">
        <v>13909789</v>
      </c>
      <c r="H15" s="86">
        <v>3268</v>
      </c>
      <c r="I15" s="86">
        <v>401660546</v>
      </c>
      <c r="J15" s="85"/>
      <c r="K15" s="85"/>
      <c r="L15" s="85"/>
      <c r="M15" s="85"/>
      <c r="N15" s="85"/>
      <c r="O15" s="87"/>
    </row>
    <row r="16" spans="1:15" ht="16.5" customHeight="1">
      <c r="A16" s="38" t="s">
        <v>54</v>
      </c>
      <c r="B16" s="86">
        <v>58</v>
      </c>
      <c r="C16" s="86">
        <v>330</v>
      </c>
      <c r="D16" s="86">
        <v>18510606</v>
      </c>
      <c r="E16" s="86">
        <v>41</v>
      </c>
      <c r="F16" s="86">
        <v>144</v>
      </c>
      <c r="G16" s="86">
        <v>12776506</v>
      </c>
      <c r="H16" s="86">
        <v>3286</v>
      </c>
      <c r="I16" s="86">
        <v>407394646</v>
      </c>
      <c r="J16" s="85"/>
      <c r="K16" s="85"/>
      <c r="L16" s="85"/>
      <c r="M16" s="85"/>
      <c r="N16" s="85"/>
      <c r="O16" s="87"/>
    </row>
    <row r="17" spans="1:15" ht="16.5" customHeight="1">
      <c r="A17" s="38" t="s">
        <v>55</v>
      </c>
      <c r="B17" s="86">
        <v>89</v>
      </c>
      <c r="C17" s="86">
        <v>397</v>
      </c>
      <c r="D17" s="86">
        <v>28686896</v>
      </c>
      <c r="E17" s="86">
        <v>62</v>
      </c>
      <c r="F17" s="86">
        <v>166</v>
      </c>
      <c r="G17" s="86">
        <v>17696731</v>
      </c>
      <c r="H17" s="86">
        <v>3312</v>
      </c>
      <c r="I17" s="86">
        <v>418384811</v>
      </c>
      <c r="J17" s="85"/>
      <c r="K17" s="85"/>
      <c r="L17" s="85"/>
      <c r="M17" s="85"/>
      <c r="N17" s="85"/>
      <c r="O17" s="87"/>
    </row>
    <row r="18" spans="1:15" ht="16.5" customHeight="1">
      <c r="A18" s="94" t="s">
        <v>56</v>
      </c>
      <c r="B18" s="86">
        <v>69</v>
      </c>
      <c r="C18" s="86">
        <v>329</v>
      </c>
      <c r="D18" s="86">
        <v>15602691</v>
      </c>
      <c r="E18" s="86">
        <v>33</v>
      </c>
      <c r="F18" s="86">
        <v>107</v>
      </c>
      <c r="G18" s="86">
        <v>10235444</v>
      </c>
      <c r="H18" s="86">
        <v>3348</v>
      </c>
      <c r="I18" s="86">
        <v>423752058</v>
      </c>
      <c r="J18" s="85"/>
      <c r="K18" s="85"/>
      <c r="L18" s="85"/>
      <c r="M18" s="85"/>
      <c r="N18" s="85"/>
      <c r="O18" s="87"/>
    </row>
    <row r="19" spans="1:15" ht="16.5" customHeight="1">
      <c r="A19" s="38" t="s">
        <v>57</v>
      </c>
      <c r="B19" s="86">
        <v>46</v>
      </c>
      <c r="C19" s="86">
        <v>275</v>
      </c>
      <c r="D19" s="86">
        <v>13798522</v>
      </c>
      <c r="E19" s="86">
        <v>40</v>
      </c>
      <c r="F19" s="86">
        <v>126</v>
      </c>
      <c r="G19" s="86">
        <v>11637833</v>
      </c>
      <c r="H19" s="86">
        <v>3355</v>
      </c>
      <c r="I19" s="86">
        <v>425912746</v>
      </c>
      <c r="J19" s="85"/>
      <c r="K19" s="85"/>
      <c r="L19" s="85"/>
      <c r="M19" s="85"/>
      <c r="N19" s="85"/>
      <c r="O19" s="87"/>
    </row>
    <row r="20" spans="1:15" ht="16.5" customHeight="1">
      <c r="A20" s="96" t="s">
        <v>58</v>
      </c>
      <c r="B20" s="86">
        <v>57</v>
      </c>
      <c r="C20" s="86">
        <v>336</v>
      </c>
      <c r="D20" s="95">
        <v>18954906</v>
      </c>
      <c r="E20" s="97">
        <v>53</v>
      </c>
      <c r="F20" s="97">
        <v>164</v>
      </c>
      <c r="G20" s="97">
        <v>15566481</v>
      </c>
      <c r="H20" s="97">
        <v>3359</v>
      </c>
      <c r="I20" s="97">
        <v>429301172</v>
      </c>
      <c r="J20" s="85"/>
      <c r="K20" s="85"/>
      <c r="L20" s="85"/>
      <c r="M20" s="85"/>
      <c r="N20" s="85"/>
      <c r="O20" s="87"/>
    </row>
    <row r="21" spans="1:13" ht="15.75" customHeight="1">
      <c r="A21" s="98" t="s">
        <v>34</v>
      </c>
      <c r="B21" s="99"/>
      <c r="C21" s="99"/>
      <c r="D21" s="99"/>
      <c r="E21" s="100"/>
      <c r="F21" s="100"/>
      <c r="G21" s="101"/>
      <c r="H21" s="100"/>
      <c r="I21" s="100"/>
      <c r="J21" s="100"/>
      <c r="K21" s="100"/>
      <c r="L21" s="100"/>
      <c r="M21" s="100"/>
    </row>
    <row r="22" spans="1:6" ht="13.5">
      <c r="A22" s="102"/>
      <c r="D22" s="73" t="s">
        <v>59</v>
      </c>
      <c r="E22" s="73"/>
      <c r="F22" s="73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13" sqref="C13"/>
    </sheetView>
  </sheetViews>
  <sheetFormatPr defaultColWidth="10.59765625" defaultRowHeight="14.25"/>
  <cols>
    <col min="1" max="1" width="13" style="100" customWidth="1"/>
    <col min="2" max="3" width="12.59765625" style="100" customWidth="1"/>
    <col min="4" max="4" width="12" style="100" customWidth="1"/>
    <col min="5" max="5" width="12.59765625" style="100" customWidth="1"/>
    <col min="6" max="7" width="12" style="100" customWidth="1"/>
    <col min="8" max="8" width="9.8984375" style="100" customWidth="1"/>
    <col min="9" max="9" width="7.5" style="100" customWidth="1"/>
    <col min="10" max="10" width="9.8984375" style="100" customWidth="1"/>
    <col min="11" max="11" width="7.5" style="100" customWidth="1"/>
    <col min="12" max="12" width="9.8984375" style="100" customWidth="1"/>
    <col min="13" max="13" width="7.5" style="100" customWidth="1"/>
    <col min="14" max="14" width="9.8984375" style="100" customWidth="1"/>
    <col min="15" max="16384" width="10.59765625" style="100" customWidth="1"/>
  </cols>
  <sheetData>
    <row r="1" spans="2:14" ht="18.75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9.5" customHeight="1" thickBot="1">
      <c r="A2" s="104" t="s">
        <v>60</v>
      </c>
      <c r="B2" s="105"/>
      <c r="C2" s="106"/>
      <c r="D2" s="107" t="s">
        <v>61</v>
      </c>
      <c r="E2" s="106"/>
      <c r="F2" s="106"/>
      <c r="G2" s="108"/>
      <c r="H2" s="109"/>
      <c r="I2" s="109"/>
      <c r="J2" s="109"/>
      <c r="K2" s="109"/>
      <c r="L2" s="110"/>
      <c r="M2" s="109"/>
      <c r="N2" s="110"/>
    </row>
    <row r="3" spans="1:14" ht="15" customHeight="1" thickTop="1">
      <c r="A3" s="111" t="s">
        <v>4</v>
      </c>
      <c r="B3" s="112" t="s">
        <v>62</v>
      </c>
      <c r="C3" s="113" t="s">
        <v>63</v>
      </c>
      <c r="D3" s="113" t="s">
        <v>64</v>
      </c>
      <c r="E3" s="113" t="s">
        <v>65</v>
      </c>
      <c r="F3" s="113" t="s">
        <v>66</v>
      </c>
      <c r="G3" s="114" t="s">
        <v>67</v>
      </c>
      <c r="H3" s="115"/>
      <c r="I3" s="115"/>
      <c r="J3" s="115"/>
      <c r="K3" s="116"/>
      <c r="L3" s="117"/>
      <c r="M3" s="117"/>
      <c r="N3" s="117"/>
    </row>
    <row r="4" spans="1:14" ht="15" customHeight="1">
      <c r="A4" s="118" t="s">
        <v>68</v>
      </c>
      <c r="B4" s="119"/>
      <c r="C4" s="119"/>
      <c r="D4" s="119"/>
      <c r="E4" s="119"/>
      <c r="F4" s="119"/>
      <c r="G4" s="120"/>
      <c r="H4" s="115"/>
      <c r="I4" s="115"/>
      <c r="J4" s="115"/>
      <c r="K4" s="121"/>
      <c r="L4" s="121"/>
      <c r="M4" s="121"/>
      <c r="N4" s="121"/>
    </row>
    <row r="5" spans="1:14" s="6" customFormat="1" ht="15" customHeight="1">
      <c r="A5" s="122" t="s">
        <v>69</v>
      </c>
      <c r="B5" s="123">
        <v>107836562</v>
      </c>
      <c r="C5" s="124">
        <v>60015150</v>
      </c>
      <c r="D5" s="124">
        <v>3769608</v>
      </c>
      <c r="E5" s="124">
        <v>40876926</v>
      </c>
      <c r="F5" s="124">
        <v>3587</v>
      </c>
      <c r="G5" s="124">
        <v>3171291</v>
      </c>
      <c r="H5" s="125"/>
      <c r="I5" s="125"/>
      <c r="J5" s="125"/>
      <c r="K5" s="58"/>
      <c r="L5" s="58"/>
      <c r="M5" s="58"/>
      <c r="N5" s="58"/>
    </row>
    <row r="6" spans="1:14" s="6" customFormat="1" ht="15" customHeight="1">
      <c r="A6" s="29" t="s">
        <v>45</v>
      </c>
      <c r="B6" s="126">
        <v>122100727</v>
      </c>
      <c r="C6" s="31">
        <v>68635114</v>
      </c>
      <c r="D6" s="31">
        <v>4619754</v>
      </c>
      <c r="E6" s="31">
        <v>47355958</v>
      </c>
      <c r="F6" s="31">
        <v>1144837</v>
      </c>
      <c r="G6" s="31">
        <v>365065</v>
      </c>
      <c r="H6" s="125"/>
      <c r="I6" s="125"/>
      <c r="J6" s="125"/>
      <c r="K6" s="58"/>
      <c r="L6" s="58"/>
      <c r="M6" s="58"/>
      <c r="N6" s="58"/>
    </row>
    <row r="7" spans="1:14" s="6" customFormat="1" ht="15" customHeight="1">
      <c r="A7" s="29" t="s">
        <v>70</v>
      </c>
      <c r="B7" s="126">
        <v>136508211</v>
      </c>
      <c r="C7" s="31">
        <v>75672060</v>
      </c>
      <c r="D7" s="31">
        <v>5681555</v>
      </c>
      <c r="E7" s="31">
        <v>51232064</v>
      </c>
      <c r="F7" s="31">
        <v>611081</v>
      </c>
      <c r="G7" s="31">
        <v>3311448</v>
      </c>
      <c r="H7" s="125"/>
      <c r="I7" s="125"/>
      <c r="J7" s="125"/>
      <c r="K7" s="58"/>
      <c r="L7" s="58"/>
      <c r="M7" s="58"/>
      <c r="N7" s="58"/>
    </row>
    <row r="8" spans="1:14" s="6" customFormat="1" ht="15" customHeight="1">
      <c r="A8" s="29" t="s">
        <v>20</v>
      </c>
      <c r="B8" s="126">
        <v>144931407</v>
      </c>
      <c r="C8" s="31">
        <v>83688156</v>
      </c>
      <c r="D8" s="31">
        <v>6437409</v>
      </c>
      <c r="E8" s="31">
        <v>53639979</v>
      </c>
      <c r="F8" s="31">
        <v>205493</v>
      </c>
      <c r="G8" s="31">
        <v>960372</v>
      </c>
      <c r="H8" s="125"/>
      <c r="I8" s="125"/>
      <c r="J8" s="125"/>
      <c r="K8" s="58"/>
      <c r="L8" s="58"/>
      <c r="M8" s="58"/>
      <c r="N8" s="58"/>
    </row>
    <row r="9" spans="1:14" s="6" customFormat="1" ht="15" customHeight="1">
      <c r="A9" s="29"/>
      <c r="B9" s="126"/>
      <c r="C9" s="31"/>
      <c r="D9" s="31"/>
      <c r="E9" s="31"/>
      <c r="F9" s="31"/>
      <c r="G9" s="31"/>
      <c r="H9" s="125"/>
      <c r="I9" s="125"/>
      <c r="J9" s="125"/>
      <c r="K9" s="58"/>
      <c r="L9" s="58"/>
      <c r="M9" s="58"/>
      <c r="N9" s="58"/>
    </row>
    <row r="10" spans="1:14" s="128" customFormat="1" ht="15" customHeight="1">
      <c r="A10" s="35" t="s">
        <v>46</v>
      </c>
      <c r="B10" s="39">
        <v>157054251</v>
      </c>
      <c r="C10" s="39">
        <f>SUM(C12:C23)</f>
        <v>92152309</v>
      </c>
      <c r="D10" s="39">
        <f>SUM(D12:D23)</f>
        <v>7071597</v>
      </c>
      <c r="E10" s="39">
        <v>54460285</v>
      </c>
      <c r="F10" s="39">
        <f>SUM(F12:F23)</f>
        <v>113243</v>
      </c>
      <c r="G10" s="39">
        <f>SUM(G12:G23)</f>
        <v>3257417</v>
      </c>
      <c r="H10" s="127"/>
      <c r="I10" s="127"/>
      <c r="J10" s="127"/>
      <c r="K10" s="127"/>
      <c r="L10" s="127"/>
      <c r="M10" s="127"/>
      <c r="N10" s="127"/>
    </row>
    <row r="11" spans="1:7" ht="15" customHeight="1">
      <c r="A11" s="129"/>
      <c r="B11" s="130"/>
      <c r="C11" s="130"/>
      <c r="D11" s="30"/>
      <c r="E11" s="130"/>
      <c r="F11" s="130"/>
      <c r="G11" s="130"/>
    </row>
    <row r="12" spans="1:7" ht="15" customHeight="1">
      <c r="A12" s="38" t="s">
        <v>71</v>
      </c>
      <c r="B12" s="30">
        <v>14692291</v>
      </c>
      <c r="C12" s="30">
        <v>9175061</v>
      </c>
      <c r="D12" s="30">
        <v>703318</v>
      </c>
      <c r="E12" s="30">
        <v>4696438</v>
      </c>
      <c r="F12" s="30">
        <v>13853</v>
      </c>
      <c r="G12" s="30">
        <v>103621</v>
      </c>
    </row>
    <row r="13" spans="1:7" ht="15" customHeight="1">
      <c r="A13" s="38" t="s">
        <v>72</v>
      </c>
      <c r="B13" s="30">
        <v>11784986</v>
      </c>
      <c r="C13" s="30">
        <v>6774185</v>
      </c>
      <c r="D13" s="30">
        <v>693851</v>
      </c>
      <c r="E13" s="30">
        <v>4105544</v>
      </c>
      <c r="F13" s="30">
        <v>10557</v>
      </c>
      <c r="G13" s="30">
        <v>200849</v>
      </c>
    </row>
    <row r="14" spans="1:7" ht="15" customHeight="1">
      <c r="A14" s="38" t="s">
        <v>24</v>
      </c>
      <c r="B14" s="30">
        <v>11141486</v>
      </c>
      <c r="C14" s="30">
        <v>6429576</v>
      </c>
      <c r="D14" s="30">
        <v>627436</v>
      </c>
      <c r="E14" s="30">
        <v>3906559</v>
      </c>
      <c r="F14" s="30">
        <v>8898</v>
      </c>
      <c r="G14" s="30">
        <v>169017</v>
      </c>
    </row>
    <row r="15" spans="1:7" ht="15" customHeight="1">
      <c r="A15" s="38" t="s">
        <v>25</v>
      </c>
      <c r="B15" s="30">
        <v>13019025</v>
      </c>
      <c r="C15" s="30">
        <v>8172466</v>
      </c>
      <c r="D15" s="30">
        <v>518210</v>
      </c>
      <c r="E15" s="30">
        <v>4133144</v>
      </c>
      <c r="F15" s="30">
        <v>9103</v>
      </c>
      <c r="G15" s="30">
        <v>186102</v>
      </c>
    </row>
    <row r="16" spans="1:7" ht="15" customHeight="1">
      <c r="A16" s="38" t="s">
        <v>26</v>
      </c>
      <c r="B16" s="30">
        <v>12091391</v>
      </c>
      <c r="C16" s="30">
        <v>7286006</v>
      </c>
      <c r="D16" s="30">
        <v>450840</v>
      </c>
      <c r="E16" s="30">
        <v>4174388</v>
      </c>
      <c r="F16" s="30">
        <v>9088</v>
      </c>
      <c r="G16" s="30">
        <v>171069</v>
      </c>
    </row>
    <row r="17" spans="1:7" ht="15" customHeight="1">
      <c r="A17" s="38" t="s">
        <v>27</v>
      </c>
      <c r="B17" s="30">
        <v>12502887</v>
      </c>
      <c r="C17" s="30">
        <v>7110228</v>
      </c>
      <c r="D17" s="30">
        <v>471272</v>
      </c>
      <c r="E17" s="30">
        <v>4549916</v>
      </c>
      <c r="F17" s="30">
        <v>11812</v>
      </c>
      <c r="G17" s="30">
        <v>359659</v>
      </c>
    </row>
    <row r="18" spans="1:7" ht="15" customHeight="1">
      <c r="A18" s="38" t="s">
        <v>28</v>
      </c>
      <c r="B18" s="30">
        <v>13909788</v>
      </c>
      <c r="C18" s="30">
        <v>8366725</v>
      </c>
      <c r="D18" s="30">
        <v>550338</v>
      </c>
      <c r="E18" s="30">
        <v>4776744</v>
      </c>
      <c r="F18" s="30">
        <v>8984</v>
      </c>
      <c r="G18" s="30">
        <v>206997</v>
      </c>
    </row>
    <row r="19" spans="1:14" ht="15" customHeight="1">
      <c r="A19" s="38" t="s">
        <v>29</v>
      </c>
      <c r="B19" s="30">
        <v>12776505</v>
      </c>
      <c r="C19" s="30">
        <v>7452813</v>
      </c>
      <c r="D19" s="30">
        <v>477558</v>
      </c>
      <c r="E19" s="30">
        <v>4550802</v>
      </c>
      <c r="F19" s="30">
        <v>7567</v>
      </c>
      <c r="G19" s="30">
        <v>387765</v>
      </c>
      <c r="H19" s="6"/>
      <c r="I19" s="6"/>
      <c r="J19" s="6"/>
      <c r="K19" s="6"/>
      <c r="L19" s="6"/>
      <c r="M19" s="6"/>
      <c r="N19" s="6"/>
    </row>
    <row r="20" spans="1:9" ht="15" customHeight="1">
      <c r="A20" s="38" t="s">
        <v>30</v>
      </c>
      <c r="B20" s="30">
        <v>17696731</v>
      </c>
      <c r="C20" s="30">
        <v>11159765</v>
      </c>
      <c r="D20" s="30">
        <v>626743</v>
      </c>
      <c r="E20" s="30">
        <v>5290626</v>
      </c>
      <c r="F20" s="30">
        <v>8412</v>
      </c>
      <c r="G20" s="30">
        <v>611185</v>
      </c>
      <c r="I20" s="131"/>
    </row>
    <row r="21" spans="1:7" ht="15" customHeight="1">
      <c r="A21" s="38" t="s">
        <v>73</v>
      </c>
      <c r="B21" s="30">
        <v>10235445</v>
      </c>
      <c r="C21" s="30">
        <v>5690060</v>
      </c>
      <c r="D21" s="30">
        <v>698514</v>
      </c>
      <c r="E21" s="30">
        <v>3581233</v>
      </c>
      <c r="F21" s="30">
        <v>6007</v>
      </c>
      <c r="G21" s="30">
        <v>259631</v>
      </c>
    </row>
    <row r="22" spans="1:7" ht="15" customHeight="1">
      <c r="A22" s="38" t="s">
        <v>74</v>
      </c>
      <c r="B22" s="30">
        <v>11637835</v>
      </c>
      <c r="C22" s="30">
        <v>6287761</v>
      </c>
      <c r="D22" s="30">
        <v>569701</v>
      </c>
      <c r="E22" s="30">
        <v>4509827</v>
      </c>
      <c r="F22" s="30">
        <v>7561</v>
      </c>
      <c r="G22" s="30">
        <v>262985</v>
      </c>
    </row>
    <row r="23" spans="1:7" ht="15" customHeight="1">
      <c r="A23" s="38" t="s">
        <v>75</v>
      </c>
      <c r="B23" s="30">
        <v>15566481</v>
      </c>
      <c r="C23" s="30">
        <v>8247663</v>
      </c>
      <c r="D23" s="30">
        <v>683816</v>
      </c>
      <c r="E23" s="31">
        <v>6285064</v>
      </c>
      <c r="F23" s="31">
        <v>11401</v>
      </c>
      <c r="G23" s="31">
        <v>338537</v>
      </c>
    </row>
    <row r="24" spans="1:7" ht="5.25" customHeight="1">
      <c r="A24" s="132"/>
      <c r="B24" s="133"/>
      <c r="C24" s="132"/>
      <c r="D24" s="132"/>
      <c r="E24" s="134"/>
      <c r="F24" s="134"/>
      <c r="G24" s="134"/>
    </row>
    <row r="25" spans="1:2" ht="12">
      <c r="A25" s="135" t="s">
        <v>76</v>
      </c>
      <c r="B25" s="101"/>
    </row>
    <row r="28" ht="12">
      <c r="A28" s="136"/>
    </row>
    <row r="29" ht="12">
      <c r="A29" s="136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2009-04-27T02:45:43Z</dcterms:created>
  <dcterms:modified xsi:type="dcterms:W3CDTF">2009-04-27T02:45:49Z</dcterms:modified>
  <cp:category/>
  <cp:version/>
  <cp:contentType/>
  <cp:contentStatus/>
</cp:coreProperties>
</file>