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0A,B" sheetId="1" r:id="rId1"/>
    <sheet name="170C,D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'170A,B'!$A$1:$S$62</definedName>
    <definedName name="_xlnm.Print_Area" localSheetId="1">'170C,D'!$A$1:$F$42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<sst xmlns="http://schemas.openxmlformats.org/spreadsheetml/2006/main" count="186" uniqueCount="167">
  <si>
    <t xml:space="preserve">   　 　170． 港 ・ 品  目  別  海  上　      貨　物　輸　送　ト　ン　数　</t>
  </si>
  <si>
    <t xml:space="preserve">(単位 トン) </t>
  </si>
  <si>
    <t>A. 移　　　出　　(県内主要港分)</t>
  </si>
  <si>
    <r>
      <t>　昭和</t>
    </r>
    <r>
      <rPr>
        <sz val="10"/>
        <color indexed="8"/>
        <rFont val="ＭＳ ゴシック"/>
        <family val="3"/>
      </rPr>
      <t>53</t>
    </r>
    <r>
      <rPr>
        <sz val="10"/>
        <color indexed="8"/>
        <rFont val="ＭＳ 明朝"/>
        <family val="1"/>
      </rPr>
      <t>年</t>
    </r>
  </si>
  <si>
    <t>(単位　トン）</t>
  </si>
  <si>
    <t>　　B.移　　　入　　(県内主要港分)</t>
  </si>
  <si>
    <r>
      <t>　　　昭和</t>
    </r>
    <r>
      <rPr>
        <sz val="10"/>
        <color indexed="8"/>
        <rFont val="ＭＳ ゴシック"/>
        <family val="3"/>
      </rPr>
      <t>53</t>
    </r>
    <r>
      <rPr>
        <sz val="10"/>
        <color indexed="8"/>
        <rFont val="ＭＳ 明朝"/>
        <family val="1"/>
      </rPr>
      <t>年</t>
    </r>
  </si>
  <si>
    <t>品       目</t>
  </si>
  <si>
    <t>総  数</t>
  </si>
  <si>
    <t>別府港</t>
  </si>
  <si>
    <t>大分港</t>
  </si>
  <si>
    <t>津久見港</t>
  </si>
  <si>
    <t>佐伯港</t>
  </si>
  <si>
    <t>中津港</t>
  </si>
  <si>
    <t>佐賀関港</t>
  </si>
  <si>
    <t>臼杵港</t>
  </si>
  <si>
    <t>総　数</t>
  </si>
  <si>
    <t>津久見港</t>
  </si>
  <si>
    <t>佐賀関港</t>
  </si>
  <si>
    <t>標示　　　　番号</t>
  </si>
  <si>
    <t>総           数</t>
  </si>
  <si>
    <t>総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</si>
  <si>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</si>
  <si>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</si>
  <si>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</si>
  <si>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</si>
  <si>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</si>
  <si>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</si>
  <si>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</si>
  <si>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</si>
  <si>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</si>
  <si>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その他の農産品</t>
  </si>
  <si>
    <t>6</t>
  </si>
  <si>
    <t>羊毛</t>
  </si>
  <si>
    <t>7</t>
  </si>
  <si>
    <t>その他の畜産品</t>
  </si>
  <si>
    <t>8</t>
  </si>
  <si>
    <t>水産品</t>
  </si>
  <si>
    <t>9</t>
  </si>
  <si>
    <t>原木</t>
  </si>
  <si>
    <t>10</t>
  </si>
  <si>
    <t>樹脂類</t>
  </si>
  <si>
    <t>11</t>
  </si>
  <si>
    <t>その他の木材</t>
  </si>
  <si>
    <t>12</t>
  </si>
  <si>
    <t>薪炭</t>
  </si>
  <si>
    <t>13</t>
  </si>
  <si>
    <t>石炭</t>
  </si>
  <si>
    <t>14</t>
  </si>
  <si>
    <t>鉄鉱石</t>
  </si>
  <si>
    <t>15</t>
  </si>
  <si>
    <t>その他の金属鉱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</si>
  <si>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</si>
  <si>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</si>
  <si>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</si>
  <si>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</si>
  <si>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</si>
  <si>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</si>
  <si>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</si>
  <si>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</si>
  <si>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</si>
  <si>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</si>
  <si>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</si>
  <si>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その他の非金属鉱物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</si>
  <si>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</si>
  <si>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</si>
  <si>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</si>
  <si>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</si>
  <si>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</si>
  <si>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</si>
  <si>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</si>
  <si>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</si>
  <si>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</si>
  <si>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その他の機械</t>
  </si>
  <si>
    <t>27</t>
  </si>
  <si>
    <t>陶磁器</t>
  </si>
  <si>
    <t>28</t>
  </si>
  <si>
    <t>セメント</t>
  </si>
  <si>
    <t>29</t>
  </si>
  <si>
    <t>ガラス類</t>
  </si>
  <si>
    <t>30</t>
  </si>
  <si>
    <t>その他の窯業品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</si>
  <si>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</si>
  <si>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</si>
  <si>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</si>
  <si>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</si>
  <si>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</si>
  <si>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</si>
  <si>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</si>
  <si>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</si>
  <si>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</si>
  <si>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</si>
  <si>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</si>
  <si>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</si>
  <si>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</si>
  <si>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              その他化学工業品</t>
  </si>
  <si>
    <t>38</t>
  </si>
  <si>
    <t>紙･パルプ</t>
  </si>
  <si>
    <t>39</t>
  </si>
  <si>
    <t>糸・紡績半製品</t>
  </si>
  <si>
    <t>40</t>
  </si>
  <si>
    <t>その他の繊維工業品</t>
  </si>
  <si>
    <t>41</t>
  </si>
  <si>
    <t>砂糖</t>
  </si>
  <si>
    <t>42</t>
  </si>
  <si>
    <t>その他の食糧工業品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</si>
  <si>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</si>
  <si>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</si>
  <si>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</si>
  <si>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</si>
  <si>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</si>
  <si>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</si>
  <si>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</si>
  <si>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</si>
  <si>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</si>
  <si>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その他の製造工業品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</si>
  <si>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</si>
  <si>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</si>
  <si>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</si>
  <si>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</si>
  <si>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</si>
  <si>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</si>
  <si>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</si>
  <si>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</si>
  <si>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</si>
  <si>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</si>
  <si>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</si>
  <si>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</si>
  <si>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</si>
  <si>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</si>
  <si>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資料：運輸省「港湾統計年報｣</t>
  </si>
  <si>
    <t>港・品目別海上貨物輸送トン数 (続き）</t>
  </si>
  <si>
    <t>(単位 　トン)</t>
  </si>
  <si>
    <t>C  輸  出(県内主要港分)</t>
  </si>
  <si>
    <t>昭和53年</t>
  </si>
  <si>
    <t>品    目</t>
  </si>
  <si>
    <t>大分港</t>
  </si>
  <si>
    <t>津久見港</t>
  </si>
  <si>
    <t>佐伯港</t>
  </si>
  <si>
    <t>佐賀関港</t>
  </si>
  <si>
    <t>総   数</t>
  </si>
  <si>
    <t>その他金属鉱</t>
  </si>
  <si>
    <t>石灰石</t>
  </si>
  <si>
    <t>その他非金属鉱物</t>
  </si>
  <si>
    <t>鉄鋼</t>
  </si>
  <si>
    <t>非鉄金属</t>
  </si>
  <si>
    <t>セメント</t>
  </si>
  <si>
    <t>その他窯業品</t>
  </si>
  <si>
    <t>重油</t>
  </si>
  <si>
    <t>石油製品</t>
  </si>
  <si>
    <t>化学薬品</t>
  </si>
  <si>
    <t>化学肥料</t>
  </si>
  <si>
    <t>金属くず</t>
  </si>
  <si>
    <t>(単位  トン)</t>
  </si>
  <si>
    <t>D  輸  入(県内主要港分)</t>
  </si>
  <si>
    <t>総数</t>
  </si>
  <si>
    <t>原木</t>
  </si>
  <si>
    <t>その他木材</t>
  </si>
  <si>
    <t>石炭</t>
  </si>
  <si>
    <t>鉄鉱石</t>
  </si>
  <si>
    <t>その他金属鉱</t>
  </si>
  <si>
    <t>砂利・砂・石材等</t>
  </si>
  <si>
    <t>原油</t>
  </si>
  <si>
    <t>りん鉱石</t>
  </si>
  <si>
    <t>　資料：運輸省「港湾統計年報｣</t>
  </si>
  <si>
    <t xml:space="preserve">    注　本表のトン数は原則としてフレート･トンによる｡すなわち容積は､1.113立方米(40歳)重量は、1,000キロ</t>
  </si>
  <si>
    <t xml:space="preserve">        グラムをもって１トンとし、重量又は容積においていずれか大なる方をもって計算する。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</si>
</sst>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¥&quot;&quot;¥&quot;\!\!\-#,##0;_ * &quot;-&quot;;_ @_ "/>
    <numFmt numFmtId="177" formatCode="&quot;¥&quot;#,##0;[Red]&quot;¥&quot;&quot;¥&quot;&quot;¥&quot;\!\!\-#,##0"/>
  </numFmts>
  <fonts count="54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7"/>
      <name val="Terminal"/>
      <family val="0"/>
    </font>
    <font>
      <sz val="14"/>
      <color indexed="8"/>
      <name val="Terminal"/>
      <family val="0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0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7" fontId="35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21">
    <xf numFmtId="37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 vertical="center"/>
      <protection/>
    </xf>
    <xf numFmtId="3" fontId="20" fillId="0" borderId="0" xfId="0" applyNumberFormat="1" applyFont="1" applyAlignment="1" applyProtection="1">
      <alignment vertical="center"/>
      <protection/>
    </xf>
    <xf numFmtId="3" fontId="18" fillId="33" borderId="0" xfId="0" applyNumberFormat="1" applyFont="1" applyFill="1" applyAlignment="1" applyProtection="1">
      <alignment horizontal="centerContinuous" vertical="center"/>
      <protection locked="0"/>
    </xf>
    <xf numFmtId="3" fontId="21" fillId="33" borderId="0" xfId="0" applyNumberFormat="1" applyFont="1" applyFill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/>
    </xf>
    <xf numFmtId="3" fontId="22" fillId="33" borderId="0" xfId="0" applyNumberFormat="1" applyFont="1" applyFill="1" applyAlignment="1" applyProtection="1">
      <alignment vertical="center"/>
      <protection locked="0"/>
    </xf>
    <xf numFmtId="3" fontId="24" fillId="33" borderId="0" xfId="0" applyNumberFormat="1" applyFont="1" applyFill="1" applyAlignment="1" applyProtection="1">
      <alignment vertical="center"/>
      <protection locked="0"/>
    </xf>
    <xf numFmtId="3" fontId="24" fillId="33" borderId="0" xfId="0" applyNumberFormat="1" applyFont="1" applyFill="1" applyAlignment="1" applyProtection="1" quotePrefix="1">
      <alignment vertical="center"/>
      <protection locked="0"/>
    </xf>
    <xf numFmtId="3" fontId="25" fillId="33" borderId="10" xfId="0" applyNumberFormat="1" applyFont="1" applyFill="1" applyBorder="1" applyAlignment="1" applyProtection="1" quotePrefix="1">
      <alignment vertical="center"/>
      <protection locked="0"/>
    </xf>
    <xf numFmtId="3" fontId="26" fillId="0" borderId="10" xfId="0" applyNumberFormat="1" applyFont="1" applyBorder="1" applyAlignment="1" applyProtection="1">
      <alignment vertical="center"/>
      <protection/>
    </xf>
    <xf numFmtId="3" fontId="27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6" fillId="0" borderId="0" xfId="0" applyNumberFormat="1" applyFont="1" applyAlignment="1" applyProtection="1">
      <alignment horizontal="centerContinuous" vertical="center"/>
      <protection/>
    </xf>
    <xf numFmtId="3" fontId="26" fillId="0" borderId="10" xfId="0" applyNumberFormat="1" applyFont="1" applyBorder="1" applyAlignment="1" applyProtection="1">
      <alignment horizontal="centerContinuous" vertical="center"/>
      <protection/>
    </xf>
    <xf numFmtId="3" fontId="28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5" fillId="33" borderId="10" xfId="0" applyNumberFormat="1" applyFont="1" applyFill="1" applyBorder="1" applyAlignment="1" applyProtection="1">
      <alignment vertical="center"/>
      <protection locked="0"/>
    </xf>
    <xf numFmtId="3" fontId="27" fillId="33" borderId="10" xfId="0" applyNumberFormat="1" applyFont="1" applyFill="1" applyBorder="1" applyAlignment="1" applyProtection="1">
      <alignment vertical="center"/>
      <protection locked="0"/>
    </xf>
    <xf numFmtId="3" fontId="28" fillId="33" borderId="10" xfId="0" applyNumberFormat="1" applyFont="1" applyFill="1" applyBorder="1" applyAlignment="1" applyProtection="1">
      <alignment vertical="center"/>
      <protection locked="0"/>
    </xf>
    <xf numFmtId="3" fontId="26" fillId="33" borderId="10" xfId="0" applyNumberFormat="1" applyFont="1" applyFill="1" applyBorder="1" applyAlignment="1" applyProtection="1">
      <alignment vertical="center"/>
      <protection locked="0"/>
    </xf>
    <xf numFmtId="3" fontId="26" fillId="0" borderId="0" xfId="0" applyNumberFormat="1" applyFont="1" applyAlignment="1" applyProtection="1">
      <alignment vertical="center"/>
      <protection/>
    </xf>
    <xf numFmtId="3" fontId="18" fillId="33" borderId="11" xfId="0" applyNumberFormat="1" applyFont="1" applyFill="1" applyBorder="1" applyAlignment="1" applyProtection="1">
      <alignment horizontal="centerContinuous" vertical="center"/>
      <protection locked="0"/>
    </xf>
    <xf numFmtId="3" fontId="18" fillId="33" borderId="12" xfId="0" applyNumberFormat="1" applyFont="1" applyFill="1" applyBorder="1" applyAlignment="1" applyProtection="1">
      <alignment horizontal="centerContinuous" vertical="center"/>
      <protection locked="0"/>
    </xf>
    <xf numFmtId="3" fontId="30" fillId="33" borderId="12" xfId="0" applyNumberFormat="1" applyFont="1" applyFill="1" applyBorder="1" applyAlignment="1" applyProtection="1" quotePrefix="1">
      <alignment horizontal="centerContinuous" vertical="center"/>
      <protection locked="0"/>
    </xf>
    <xf numFmtId="3" fontId="18" fillId="33" borderId="13" xfId="0" applyNumberFormat="1" applyFont="1" applyFill="1" applyBorder="1" applyAlignment="1" applyProtection="1">
      <alignment horizontal="centerContinuous" vertical="center"/>
      <protection locked="0"/>
    </xf>
    <xf numFmtId="3" fontId="25" fillId="33" borderId="13" xfId="0" applyNumberFormat="1" applyFont="1" applyFill="1" applyBorder="1" applyAlignment="1" applyProtection="1">
      <alignment horizontal="center" vertical="center"/>
      <protection locked="0"/>
    </xf>
    <xf numFmtId="3" fontId="18" fillId="33" borderId="14" xfId="0" applyNumberFormat="1" applyFont="1" applyFill="1" applyBorder="1" applyAlignment="1" applyProtection="1">
      <alignment horizontal="center" vertical="center"/>
      <protection locked="0"/>
    </xf>
    <xf numFmtId="3" fontId="30" fillId="33" borderId="12" xfId="0" applyNumberFormat="1" applyFont="1" applyFill="1" applyBorder="1" applyAlignment="1" applyProtection="1">
      <alignment horizontal="center" vertical="center"/>
      <protection locked="0"/>
    </xf>
    <xf numFmtId="3" fontId="18" fillId="33" borderId="12" xfId="0" applyNumberFormat="1" applyFont="1" applyFill="1" applyBorder="1" applyAlignment="1" applyProtection="1">
      <alignment horizontal="center" vertical="center"/>
      <protection locked="0"/>
    </xf>
    <xf numFmtId="3" fontId="25" fillId="33" borderId="11" xfId="0" applyNumberFormat="1" applyFont="1" applyFill="1" applyBorder="1" applyAlignment="1" applyProtection="1">
      <alignment horizontal="center" vertical="center"/>
      <protection locked="0"/>
    </xf>
    <xf numFmtId="3" fontId="18" fillId="0" borderId="14" xfId="0" applyNumberFormat="1" applyFont="1" applyBorder="1" applyAlignment="1" applyProtection="1">
      <alignment horizontal="center" vertical="center" wrapText="1"/>
      <protection/>
    </xf>
    <xf numFmtId="3" fontId="29" fillId="33" borderId="0" xfId="0" applyNumberFormat="1" applyFont="1" applyFill="1" applyAlignment="1" applyProtection="1">
      <alignment horizontal="centerContinuous" vertical="center"/>
      <protection locked="0"/>
    </xf>
    <xf numFmtId="3" fontId="29" fillId="33" borderId="15" xfId="0" applyNumberFormat="1" applyFont="1" applyFill="1" applyBorder="1" applyAlignment="1" applyProtection="1">
      <alignment vertical="center"/>
      <protection locked="0"/>
    </xf>
    <xf numFmtId="176" fontId="29" fillId="33" borderId="0" xfId="0" applyNumberFormat="1" applyFont="1" applyFill="1" applyAlignment="1" applyProtection="1">
      <alignment vertical="center"/>
      <protection/>
    </xf>
    <xf numFmtId="176" fontId="29" fillId="33" borderId="0" xfId="0" applyNumberFormat="1" applyFont="1" applyFill="1" applyAlignment="1" applyProtection="1">
      <alignment horizontal="right" vertical="center"/>
      <protection/>
    </xf>
    <xf numFmtId="176" fontId="29" fillId="33" borderId="16" xfId="0" applyNumberFormat="1" applyFont="1" applyFill="1" applyBorder="1" applyAlignment="1" applyProtection="1">
      <alignment horizontal="right" vertical="center"/>
      <protection/>
    </xf>
    <xf numFmtId="3" fontId="29" fillId="0" borderId="17" xfId="0" applyNumberFormat="1" applyFont="1" applyBorder="1" applyAlignment="1" applyProtection="1">
      <alignment horizontal="centerContinuous" vertical="center"/>
      <protection/>
    </xf>
    <xf numFmtId="3" fontId="29" fillId="0" borderId="0" xfId="0" applyNumberFormat="1" applyFont="1" applyAlignment="1" applyProtection="1">
      <alignment vertical="center"/>
      <protection/>
    </xf>
    <xf numFmtId="3" fontId="25" fillId="33" borderId="0" xfId="0" applyNumberFormat="1" applyFont="1" applyFill="1" applyAlignment="1" applyProtection="1">
      <alignment horizontal="centerContinuous" vertical="center"/>
      <protection locked="0"/>
    </xf>
    <xf numFmtId="3" fontId="25" fillId="33" borderId="15" xfId="0" applyNumberFormat="1" applyFont="1" applyFill="1" applyBorder="1" applyAlignment="1" applyProtection="1">
      <alignment horizontal="left" vertical="center"/>
      <protection locked="0"/>
    </xf>
    <xf numFmtId="3" fontId="25" fillId="33" borderId="0" xfId="0" applyNumberFormat="1" applyFont="1" applyFill="1" applyAlignment="1" applyProtection="1">
      <alignment vertical="center"/>
      <protection locked="0"/>
    </xf>
    <xf numFmtId="176" fontId="25" fillId="33" borderId="0" xfId="0" applyNumberFormat="1" applyFont="1" applyFill="1" applyAlignment="1" applyProtection="1">
      <alignment horizontal="right" vertical="center"/>
      <protection locked="0"/>
    </xf>
    <xf numFmtId="3" fontId="25" fillId="0" borderId="18" xfId="0" applyNumberFormat="1" applyFont="1" applyBorder="1" applyAlignment="1" applyProtection="1">
      <alignment vertical="center"/>
      <protection/>
    </xf>
    <xf numFmtId="3" fontId="25" fillId="0" borderId="0" xfId="0" applyNumberFormat="1" applyFont="1" applyAlignment="1" applyProtection="1">
      <alignment vertical="center"/>
      <protection/>
    </xf>
    <xf numFmtId="3" fontId="25" fillId="33" borderId="0" xfId="0" applyNumberFormat="1" applyFont="1" applyFill="1" applyAlignment="1" applyProtection="1" quotePrefix="1">
      <alignment horizontal="centerContinuous" vertical="center"/>
      <protection locked="0"/>
    </xf>
    <xf numFmtId="3" fontId="25" fillId="33" borderId="15" xfId="0" applyNumberFormat="1" applyFont="1" applyFill="1" applyBorder="1" applyAlignment="1" applyProtection="1">
      <alignment horizontal="distributed" vertical="center"/>
      <protection locked="0"/>
    </xf>
    <xf numFmtId="176" fontId="25" fillId="33" borderId="0" xfId="0" applyNumberFormat="1" applyFont="1" applyFill="1" applyAlignment="1" applyProtection="1">
      <alignment vertical="center"/>
      <protection locked="0"/>
    </xf>
    <xf numFmtId="176" fontId="25" fillId="33" borderId="15" xfId="0" applyNumberFormat="1" applyFont="1" applyFill="1" applyBorder="1" applyAlignment="1" applyProtection="1">
      <alignment horizontal="right" vertical="center"/>
      <protection locked="0"/>
    </xf>
    <xf numFmtId="3" fontId="25" fillId="0" borderId="18" xfId="0" applyNumberFormat="1" applyFont="1" applyBorder="1" applyAlignment="1" applyProtection="1">
      <alignment horizontal="center" vertical="center"/>
      <protection/>
    </xf>
    <xf numFmtId="3" fontId="25" fillId="33" borderId="15" xfId="0" applyNumberFormat="1" applyFont="1" applyFill="1" applyBorder="1" applyAlignment="1" applyProtection="1" quotePrefix="1">
      <alignment horizontal="distributed" vertical="center"/>
      <protection locked="0"/>
    </xf>
    <xf numFmtId="3" fontId="25" fillId="33" borderId="15" xfId="0" applyNumberFormat="1" applyFont="1" applyFill="1" applyBorder="1" applyAlignment="1" applyProtection="1">
      <alignment horizontal="distributed" vertical="center" wrapText="1"/>
      <protection locked="0"/>
    </xf>
    <xf numFmtId="3" fontId="18" fillId="33" borderId="15" xfId="0" applyNumberFormat="1" applyFont="1" applyFill="1" applyBorder="1" applyAlignment="1" applyProtection="1" quotePrefix="1">
      <alignment horizontal="distributed" vertical="center" wrapText="1"/>
      <protection locked="0"/>
    </xf>
    <xf numFmtId="3" fontId="18" fillId="33" borderId="15" xfId="0" applyNumberFormat="1" applyFont="1" applyFill="1" applyBorder="1" applyAlignment="1" applyProtection="1">
      <alignment horizontal="distributed" vertical="center"/>
      <protection locked="0"/>
    </xf>
    <xf numFmtId="3" fontId="25" fillId="33" borderId="11" xfId="0" applyNumberFormat="1" applyFont="1" applyFill="1" applyBorder="1" applyAlignment="1" applyProtection="1" quotePrefix="1">
      <alignment horizontal="centerContinuous" vertical="center"/>
      <protection locked="0"/>
    </xf>
    <xf numFmtId="3" fontId="25" fillId="33" borderId="12" xfId="0" applyNumberFormat="1" applyFont="1" applyFill="1" applyBorder="1" applyAlignment="1" applyProtection="1">
      <alignment horizontal="distributed" vertical="center"/>
      <protection locked="0"/>
    </xf>
    <xf numFmtId="176" fontId="25" fillId="33" borderId="19" xfId="0" applyNumberFormat="1" applyFont="1" applyFill="1" applyBorder="1" applyAlignment="1" applyProtection="1">
      <alignment vertical="center"/>
      <protection/>
    </xf>
    <xf numFmtId="176" fontId="25" fillId="33" borderId="11" xfId="0" applyNumberFormat="1" applyFont="1" applyFill="1" applyBorder="1" applyAlignment="1" applyProtection="1">
      <alignment vertical="center"/>
      <protection locked="0"/>
    </xf>
    <xf numFmtId="176" fontId="29" fillId="33" borderId="11" xfId="0" applyNumberFormat="1" applyFont="1" applyFill="1" applyBorder="1" applyAlignment="1" applyProtection="1">
      <alignment horizontal="right" vertical="center"/>
      <protection/>
    </xf>
    <xf numFmtId="176" fontId="25" fillId="33" borderId="11" xfId="0" applyNumberFormat="1" applyFont="1" applyFill="1" applyBorder="1" applyAlignment="1" applyProtection="1">
      <alignment horizontal="right" vertical="center"/>
      <protection locked="0"/>
    </xf>
    <xf numFmtId="176" fontId="25" fillId="33" borderId="12" xfId="0" applyNumberFormat="1" applyFont="1" applyFill="1" applyBorder="1" applyAlignment="1" applyProtection="1">
      <alignment horizontal="right" vertical="center"/>
      <protection locked="0"/>
    </xf>
    <xf numFmtId="3" fontId="25" fillId="0" borderId="19" xfId="0" applyNumberFormat="1" applyFont="1" applyBorder="1" applyAlignment="1" applyProtection="1">
      <alignment horizontal="center" vertical="center"/>
      <protection/>
    </xf>
    <xf numFmtId="3" fontId="18" fillId="33" borderId="0" xfId="0" applyNumberFormat="1" applyFont="1" applyFill="1" applyAlignment="1" applyProtection="1">
      <alignment vertical="center"/>
      <protection locked="0"/>
    </xf>
    <xf numFmtId="3" fontId="18" fillId="0" borderId="0" xfId="0" applyNumberFormat="1" applyFont="1" applyAlignment="1" applyProtection="1">
      <alignment horizontal="centerContinuous" vertical="center"/>
      <protection locked="0"/>
    </xf>
    <xf numFmtId="3" fontId="21" fillId="0" borderId="0" xfId="0" applyNumberFormat="1" applyFont="1" applyAlignment="1" applyProtection="1">
      <alignment vertical="center"/>
      <protection locked="0"/>
    </xf>
    <xf numFmtId="3" fontId="25" fillId="0" borderId="0" xfId="0" applyNumberFormat="1" applyFont="1" applyAlignment="1" applyProtection="1">
      <alignment horizontal="centerContinuous"/>
      <protection/>
    </xf>
    <xf numFmtId="3" fontId="21" fillId="0" borderId="0" xfId="0" applyNumberFormat="1" applyFont="1" applyAlignment="1" applyProtection="1">
      <alignment/>
      <protection/>
    </xf>
    <xf numFmtId="3" fontId="24" fillId="0" borderId="0" xfId="0" applyNumberFormat="1" applyFont="1" applyAlignment="1" applyProtection="1">
      <alignment/>
      <protection/>
    </xf>
    <xf numFmtId="3" fontId="21" fillId="33" borderId="0" xfId="0" applyNumberFormat="1" applyFont="1" applyFill="1" applyAlignment="1" applyProtection="1">
      <alignment horizontal="center" vertical="center"/>
      <protection locked="0"/>
    </xf>
    <xf numFmtId="3" fontId="21" fillId="0" borderId="0" xfId="0" applyNumberFormat="1" applyFont="1" applyAlignment="1" applyProtection="1">
      <alignment horizontal="centerContinuous"/>
      <protection/>
    </xf>
    <xf numFmtId="3" fontId="32" fillId="0" borderId="10" xfId="0" applyNumberFormat="1" applyFont="1" applyBorder="1" applyAlignment="1" applyProtection="1" quotePrefix="1">
      <alignment horizontal="left" vertical="center"/>
      <protection/>
    </xf>
    <xf numFmtId="3" fontId="33" fillId="0" borderId="10" xfId="0" applyNumberFormat="1" applyFont="1" applyBorder="1" applyAlignment="1" applyProtection="1">
      <alignment horizontal="centerContinuous" vertical="center"/>
      <protection/>
    </xf>
    <xf numFmtId="3" fontId="25" fillId="0" borderId="10" xfId="0" applyNumberFormat="1" applyFont="1" applyBorder="1" applyAlignment="1" applyProtection="1">
      <alignment horizontal="centerContinuous" vertical="center"/>
      <protection/>
    </xf>
    <xf numFmtId="3" fontId="32" fillId="0" borderId="10" xfId="0" applyNumberFormat="1" applyFont="1" applyBorder="1" applyAlignment="1" applyProtection="1">
      <alignment horizontal="centerContinuous" vertical="center"/>
      <protection/>
    </xf>
    <xf numFmtId="3" fontId="32" fillId="0" borderId="12" xfId="0" applyNumberFormat="1" applyFont="1" applyBorder="1" applyAlignment="1" applyProtection="1" quotePrefix="1">
      <alignment horizontal="center"/>
      <protection/>
    </xf>
    <xf numFmtId="3" fontId="32" fillId="0" borderId="12" xfId="0" applyNumberFormat="1" applyFont="1" applyBorder="1" applyAlignment="1" applyProtection="1">
      <alignment horizontal="center"/>
      <protection/>
    </xf>
    <xf numFmtId="3" fontId="32" fillId="0" borderId="11" xfId="0" applyNumberFormat="1" applyFont="1" applyBorder="1" applyAlignment="1" applyProtection="1">
      <alignment horizontal="center"/>
      <protection/>
    </xf>
    <xf numFmtId="3" fontId="32" fillId="0" borderId="14" xfId="0" applyNumberFormat="1" applyFont="1" applyBorder="1" applyAlignment="1" applyProtection="1">
      <alignment horizontal="center"/>
      <protection/>
    </xf>
    <xf numFmtId="3" fontId="18" fillId="0" borderId="0" xfId="0" applyNumberFormat="1" applyFont="1" applyAlignment="1" applyProtection="1">
      <alignment horizontal="centerContinuous"/>
      <protection/>
    </xf>
    <xf numFmtId="3" fontId="34" fillId="0" borderId="15" xfId="0" applyNumberFormat="1" applyFont="1" applyBorder="1" applyAlignment="1" applyProtection="1">
      <alignment horizontal="distributed"/>
      <protection/>
    </xf>
    <xf numFmtId="176" fontId="30" fillId="0" borderId="0" xfId="0" applyNumberFormat="1" applyFont="1" applyAlignment="1" applyProtection="1">
      <alignment/>
      <protection/>
    </xf>
    <xf numFmtId="3" fontId="29" fillId="0" borderId="0" xfId="0" applyNumberFormat="1" applyFont="1" applyAlignment="1" applyProtection="1">
      <alignment horizontal="centerContinuous"/>
      <protection/>
    </xf>
    <xf numFmtId="3" fontId="29" fillId="0" borderId="0" xfId="0" applyNumberFormat="1" applyFont="1" applyAlignment="1" applyProtection="1">
      <alignment/>
      <protection/>
    </xf>
    <xf numFmtId="3" fontId="30" fillId="0" borderId="0" xfId="0" applyNumberFormat="1" applyFont="1" applyAlignment="1" applyProtection="1">
      <alignment/>
      <protection/>
    </xf>
    <xf numFmtId="3" fontId="32" fillId="0" borderId="15" xfId="0" applyNumberFormat="1" applyFont="1" applyBorder="1" applyAlignment="1" applyProtection="1">
      <alignment horizontal="distributed"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 quotePrefix="1">
      <alignment horizontal="right"/>
      <protection/>
    </xf>
    <xf numFmtId="3" fontId="25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right"/>
      <protection/>
    </xf>
    <xf numFmtId="3" fontId="32" fillId="0" borderId="15" xfId="0" applyNumberFormat="1" applyFont="1" applyBorder="1" applyAlignment="1" applyProtection="1">
      <alignment horizontal="distributed" wrapText="1"/>
      <protection/>
    </xf>
    <xf numFmtId="3" fontId="32" fillId="0" borderId="0" xfId="0" applyNumberFormat="1" applyFont="1" applyBorder="1" applyAlignment="1" applyProtection="1">
      <alignment horizontal="distributed" wrapText="1"/>
      <protection/>
    </xf>
    <xf numFmtId="176" fontId="18" fillId="0" borderId="18" xfId="0" applyNumberFormat="1" applyFont="1" applyBorder="1" applyAlignment="1" applyProtection="1">
      <alignment vertical="center"/>
      <protection/>
    </xf>
    <xf numFmtId="176" fontId="18" fillId="0" borderId="0" xfId="0" applyNumberFormat="1" applyFont="1" applyAlignment="1" applyProtection="1" quotePrefix="1">
      <alignment horizontal="right" vertical="center"/>
      <protection/>
    </xf>
    <xf numFmtId="176" fontId="18" fillId="0" borderId="18" xfId="0" applyNumberFormat="1" applyFont="1" applyBorder="1" applyAlignment="1" applyProtection="1">
      <alignment horizontal="right" vertical="center"/>
      <protection/>
    </xf>
    <xf numFmtId="3" fontId="32" fillId="0" borderId="0" xfId="0" applyNumberFormat="1" applyFont="1" applyBorder="1" applyAlignment="1" applyProtection="1">
      <alignment horizontal="distributed"/>
      <protection/>
    </xf>
    <xf numFmtId="176" fontId="18" fillId="0" borderId="18" xfId="0" applyNumberFormat="1" applyFont="1" applyBorder="1" applyAlignment="1" applyProtection="1">
      <alignment/>
      <protection/>
    </xf>
    <xf numFmtId="3" fontId="32" fillId="0" borderId="11" xfId="0" applyNumberFormat="1" applyFont="1" applyBorder="1" applyAlignment="1" applyProtection="1">
      <alignment horizontal="distributed"/>
      <protection/>
    </xf>
    <xf numFmtId="176" fontId="18" fillId="0" borderId="19" xfId="0" applyNumberFormat="1" applyFont="1" applyBorder="1" applyAlignment="1" applyProtection="1">
      <alignment/>
      <protection/>
    </xf>
    <xf numFmtId="176" fontId="32" fillId="0" borderId="11" xfId="0" applyNumberFormat="1" applyFont="1" applyBorder="1" applyAlignment="1" applyProtection="1">
      <alignment/>
      <protection/>
    </xf>
    <xf numFmtId="176" fontId="32" fillId="0" borderId="11" xfId="0" applyNumberFormat="1" applyFont="1" applyBorder="1" applyAlignment="1" applyProtection="1" quotePrefix="1">
      <alignment horizontal="right"/>
      <protection/>
    </xf>
    <xf numFmtId="3" fontId="25" fillId="0" borderId="0" xfId="0" applyNumberFormat="1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distributed"/>
      <protection/>
    </xf>
    <xf numFmtId="3" fontId="32" fillId="0" borderId="10" xfId="0" applyNumberFormat="1" applyFont="1" applyBorder="1" applyAlignment="1" applyProtection="1" quotePrefix="1">
      <alignment horizontal="left"/>
      <protection/>
    </xf>
    <xf numFmtId="3" fontId="33" fillId="0" borderId="10" xfId="0" applyNumberFormat="1" applyFont="1" applyBorder="1" applyAlignment="1" applyProtection="1">
      <alignment horizontal="centerContinuous"/>
      <protection/>
    </xf>
    <xf numFmtId="3" fontId="26" fillId="0" borderId="10" xfId="0" applyNumberFormat="1" applyFont="1" applyBorder="1" applyAlignment="1" applyProtection="1">
      <alignment horizontal="centerContinuous"/>
      <protection/>
    </xf>
    <xf numFmtId="3" fontId="32" fillId="0" borderId="10" xfId="0" applyNumberFormat="1" applyFont="1" applyBorder="1" applyAlignment="1" applyProtection="1">
      <alignment horizontal="centerContinuous"/>
      <protection/>
    </xf>
    <xf numFmtId="177" fontId="32" fillId="0" borderId="10" xfId="57" applyFont="1" applyBorder="1" applyAlignment="1" applyProtection="1">
      <alignment horizontal="centerContinuous"/>
      <protection/>
    </xf>
    <xf numFmtId="177" fontId="32" fillId="0" borderId="19" xfId="57" applyFont="1" applyBorder="1" applyAlignment="1" applyProtection="1">
      <alignment horizontal="center"/>
      <protection/>
    </xf>
    <xf numFmtId="176" fontId="18" fillId="0" borderId="0" xfId="0" applyNumberFormat="1" applyFont="1" applyBorder="1" applyAlignment="1" applyProtection="1">
      <alignment horizontal="centerContinuous"/>
      <protection/>
    </xf>
    <xf numFmtId="176" fontId="18" fillId="0" borderId="0" xfId="57" applyNumberFormat="1" applyFont="1" applyAlignment="1" applyProtection="1">
      <alignment/>
      <protection/>
    </xf>
    <xf numFmtId="37" fontId="32" fillId="0" borderId="15" xfId="0" applyFont="1" applyBorder="1" applyAlignment="1" applyProtection="1">
      <alignment horizontal="distributed"/>
      <protection/>
    </xf>
    <xf numFmtId="3" fontId="32" fillId="0" borderId="15" xfId="0" applyNumberFormat="1" applyFont="1" applyBorder="1" applyAlignment="1" applyProtection="1">
      <alignment horizontal="distributed" vertical="center" wrapText="1"/>
      <protection/>
    </xf>
    <xf numFmtId="3" fontId="32" fillId="0" borderId="11" xfId="0" applyNumberFormat="1" applyFont="1" applyBorder="1" applyAlignment="1" applyProtection="1">
      <alignment horizontal="distributed" vertical="center" wrapText="1"/>
      <protection/>
    </xf>
    <xf numFmtId="176" fontId="32" fillId="0" borderId="19" xfId="0" applyNumberFormat="1" applyFont="1" applyBorder="1" applyAlignment="1" applyProtection="1">
      <alignment/>
      <protection/>
    </xf>
    <xf numFmtId="176" fontId="32" fillId="0" borderId="11" xfId="0" applyNumberFormat="1" applyFont="1" applyBorder="1" applyAlignment="1" applyProtection="1">
      <alignment horizontal="right"/>
      <protection/>
    </xf>
    <xf numFmtId="176" fontId="32" fillId="0" borderId="11" xfId="0" applyNumberFormat="1" applyFont="1" applyBorder="1" applyAlignment="1" applyProtection="1">
      <alignment horizontal="right" vertical="center"/>
      <protection/>
    </xf>
    <xf numFmtId="3" fontId="32" fillId="0" borderId="0" xfId="0" applyNumberFormat="1" applyFont="1" applyAlignment="1" applyProtection="1">
      <alignment/>
      <protection/>
    </xf>
    <xf numFmtId="3" fontId="32" fillId="0" borderId="0" xfId="0" applyNumberFormat="1" applyFont="1" applyAlignment="1" applyProtection="1">
      <alignment horizontal="right"/>
      <protection/>
    </xf>
    <xf numFmtId="177" fontId="32" fillId="0" borderId="0" xfId="57" applyFont="1" applyAlignment="1" applyProtection="1">
      <alignment horizontal="right"/>
      <protection/>
    </xf>
    <xf numFmtId="3" fontId="32" fillId="0" borderId="0" xfId="0" applyNumberFormat="1" applyFont="1" applyBorder="1" applyAlignment="1" applyProtection="1" quotePrefix="1">
      <alignment horizontal="left"/>
      <protection/>
    </xf>
    <xf numFmtId="177" fontId="32" fillId="0" borderId="0" xfId="57" applyFont="1" applyAlignment="1" applyProtection="1">
      <alignment/>
      <protection/>
    </xf>
    <xf numFmtId="3" fontId="32" fillId="0" borderId="0" xfId="0" applyNumberFormat="1" applyFont="1" applyBorder="1" applyAlignment="1" applyProtection="1">
      <alignment horizontal="left"/>
      <protection/>
    </xf>
    <xf numFmtId="3" fontId="20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A,B"/>
      <sheetName val="170C,D"/>
      <sheetName val="171"/>
      <sheetName val="172Ａ"/>
      <sheetName val="172Ｂ "/>
      <sheetName val="173Ａ"/>
      <sheetName val="17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41"/>
  <sheetViews>
    <sheetView tabSelected="1" zoomScaleSheetLayoutView="100" zoomScalePageLayoutView="0" workbookViewId="0" topLeftCell="A1">
      <selection activeCell="G15" sqref="G15"/>
    </sheetView>
  </sheetViews>
  <sheetFormatPr defaultColWidth="10.5" defaultRowHeight="18"/>
  <cols>
    <col min="1" max="1" width="2.33203125" style="1" customWidth="1"/>
    <col min="2" max="2" width="15.58203125" style="2" customWidth="1"/>
    <col min="3" max="3" width="10.33203125" style="2" customWidth="1"/>
    <col min="4" max="4" width="10.08203125" style="2" customWidth="1"/>
    <col min="5" max="6" width="10.33203125" style="2" customWidth="1"/>
    <col min="7" max="10" width="10.08203125" style="2" customWidth="1"/>
    <col min="11" max="18" width="10.58203125" style="2" customWidth="1"/>
    <col min="19" max="19" width="5" style="2" customWidth="1"/>
    <col min="20" max="16384" width="10.5" style="2" customWidth="1"/>
  </cols>
  <sheetData>
    <row r="1" ht="15" customHeight="1"/>
    <row r="2" spans="1:18" s="5" customFormat="1" ht="19.5" customHeight="1">
      <c r="A2" s="3"/>
      <c r="B2" s="4"/>
      <c r="C2" s="4"/>
      <c r="D2" s="4"/>
      <c r="F2" s="6" t="s">
        <v>0</v>
      </c>
      <c r="G2" s="4"/>
      <c r="H2" s="7"/>
      <c r="I2" s="8"/>
      <c r="J2" s="8"/>
      <c r="K2" s="8"/>
      <c r="L2" s="8"/>
      <c r="M2" s="8"/>
      <c r="N2" s="4"/>
      <c r="O2" s="4"/>
      <c r="P2" s="4"/>
      <c r="Q2" s="4"/>
      <c r="R2" s="4"/>
    </row>
    <row r="3" spans="1:18" s="19" customFormat="1" ht="16.5" customHeight="1" thickBot="1">
      <c r="A3" s="9" t="s">
        <v>1</v>
      </c>
      <c r="B3" s="10"/>
      <c r="C3" s="11" t="s">
        <v>2</v>
      </c>
      <c r="D3" s="12"/>
      <c r="E3" s="13"/>
      <c r="F3" s="14"/>
      <c r="G3" s="14"/>
      <c r="H3" s="12"/>
      <c r="I3" s="13"/>
      <c r="J3" s="15" t="s">
        <v>3</v>
      </c>
      <c r="K3" s="15" t="s">
        <v>4</v>
      </c>
      <c r="L3" s="10"/>
      <c r="M3" s="16" t="s">
        <v>5</v>
      </c>
      <c r="N3" s="16"/>
      <c r="O3" s="17"/>
      <c r="P3" s="18"/>
      <c r="Q3" s="10"/>
      <c r="R3" s="15" t="s">
        <v>6</v>
      </c>
    </row>
    <row r="4" spans="1:19" s="1" customFormat="1" ht="22.5" customHeight="1" thickTop="1">
      <c r="A4" s="20" t="s">
        <v>7</v>
      </c>
      <c r="B4" s="21"/>
      <c r="C4" s="22" t="s">
        <v>8</v>
      </c>
      <c r="D4" s="23" t="s">
        <v>9</v>
      </c>
      <c r="E4" s="21" t="s">
        <v>10</v>
      </c>
      <c r="F4" s="21" t="s">
        <v>11</v>
      </c>
      <c r="G4" s="21" t="s">
        <v>12</v>
      </c>
      <c r="H4" s="24" t="s">
        <v>13</v>
      </c>
      <c r="I4" s="21" t="s">
        <v>14</v>
      </c>
      <c r="J4" s="25" t="s">
        <v>15</v>
      </c>
      <c r="K4" s="26" t="s">
        <v>16</v>
      </c>
      <c r="L4" s="27" t="s">
        <v>9</v>
      </c>
      <c r="M4" s="27" t="s">
        <v>10</v>
      </c>
      <c r="N4" s="21" t="s">
        <v>17</v>
      </c>
      <c r="O4" s="21" t="s">
        <v>12</v>
      </c>
      <c r="P4" s="21" t="s">
        <v>13</v>
      </c>
      <c r="Q4" s="28" t="s">
        <v>18</v>
      </c>
      <c r="R4" s="24" t="s">
        <v>15</v>
      </c>
      <c r="S4" s="29" t="s">
        <v>19</v>
      </c>
    </row>
    <row r="5" spans="1:19" s="36" customFormat="1" ht="16.5" customHeight="1">
      <c r="A5" s="30"/>
      <c r="B5" s="31" t="s">
        <v>20</v>
      </c>
      <c r="C5" s="32">
        <f>SUM(D5:J5)</f>
        <v>41726456</v>
      </c>
      <c r="D5" s="32">
        <f aca="true" t="shared" si="0" ref="D5:J5">SUM(D7:D61)</f>
        <v>1260658</v>
      </c>
      <c r="E5" s="32">
        <f t="shared" si="0"/>
        <v>14054947</v>
      </c>
      <c r="F5" s="32">
        <f t="shared" si="0"/>
        <v>20329797</v>
      </c>
      <c r="G5" s="32">
        <f t="shared" si="0"/>
        <v>2415957</v>
      </c>
      <c r="H5" s="32">
        <f t="shared" si="0"/>
        <v>25511</v>
      </c>
      <c r="I5" s="32">
        <f t="shared" si="0"/>
        <v>1726706</v>
      </c>
      <c r="J5" s="32">
        <f t="shared" si="0"/>
        <v>1912880</v>
      </c>
      <c r="K5" s="33">
        <f>SUM(L5:R5)</f>
        <v>18482681</v>
      </c>
      <c r="L5" s="33">
        <f aca="true" t="shared" si="1" ref="L5:R5">SUM(L7:L61)</f>
        <v>1289942</v>
      </c>
      <c r="M5" s="33">
        <f t="shared" si="1"/>
        <v>8111641</v>
      </c>
      <c r="N5" s="33">
        <f t="shared" si="1"/>
        <v>1724800</v>
      </c>
      <c r="O5" s="33">
        <f t="shared" si="1"/>
        <v>4141890</v>
      </c>
      <c r="P5" s="33">
        <f t="shared" si="1"/>
        <v>780626</v>
      </c>
      <c r="Q5" s="33">
        <f t="shared" si="1"/>
        <v>388056</v>
      </c>
      <c r="R5" s="34">
        <f t="shared" si="1"/>
        <v>2045726</v>
      </c>
      <c r="S5" s="35" t="s">
        <v>21</v>
      </c>
    </row>
    <row r="6" spans="1:19" s="42" customFormat="1" ht="9" customHeight="1">
      <c r="A6" s="37"/>
      <c r="B6" s="38"/>
      <c r="C6" s="32"/>
      <c r="D6" s="39"/>
      <c r="E6" s="39"/>
      <c r="F6" s="39"/>
      <c r="G6" s="39"/>
      <c r="H6" s="39"/>
      <c r="I6" s="40"/>
      <c r="J6" s="40"/>
      <c r="K6" s="33"/>
      <c r="L6" s="40"/>
      <c r="M6" s="40"/>
      <c r="N6" s="40"/>
      <c r="O6" s="40"/>
      <c r="P6" s="40"/>
      <c r="Q6" s="40"/>
      <c r="R6" s="40"/>
      <c r="S6" s="41"/>
    </row>
    <row r="7" spans="1:19" s="42" customFormat="1" ht="13.5" customHeight="1">
      <c r="A7" s="43" t="s">
        <v>22</v>
      </c>
      <c r="B7" s="44" t="s">
        <v>23</v>
      </c>
      <c r="C7" s="32">
        <f>SUM(D7:J7)</f>
        <v>1166</v>
      </c>
      <c r="D7" s="45">
        <v>0</v>
      </c>
      <c r="E7" s="45">
        <v>401</v>
      </c>
      <c r="F7" s="45">
        <v>0</v>
      </c>
      <c r="G7" s="45">
        <v>0</v>
      </c>
      <c r="H7" s="45">
        <v>765</v>
      </c>
      <c r="I7" s="45">
        <v>0</v>
      </c>
      <c r="J7" s="45">
        <v>0</v>
      </c>
      <c r="K7" s="33">
        <f aca="true" t="shared" si="2" ref="K7:K60">SUM(L7:R7)</f>
        <v>238</v>
      </c>
      <c r="L7" s="45">
        <v>0</v>
      </c>
      <c r="M7" s="45">
        <v>0</v>
      </c>
      <c r="N7" s="40">
        <v>0</v>
      </c>
      <c r="O7" s="40">
        <v>0</v>
      </c>
      <c r="P7" s="40">
        <v>238</v>
      </c>
      <c r="Q7" s="40">
        <v>0</v>
      </c>
      <c r="R7" s="46">
        <v>0</v>
      </c>
      <c r="S7" s="47">
        <v>1</v>
      </c>
    </row>
    <row r="8" spans="1:19" s="42" customFormat="1" ht="13.5" customHeight="1">
      <c r="A8" s="43" t="s">
        <v>24</v>
      </c>
      <c r="B8" s="44" t="s">
        <v>25</v>
      </c>
      <c r="C8" s="32">
        <f aca="true" t="shared" si="3" ref="C8:C60">SUM(D8:J8)</f>
        <v>4700</v>
      </c>
      <c r="D8" s="45">
        <v>0</v>
      </c>
      <c r="E8" s="45">
        <v>4700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33">
        <f t="shared" si="2"/>
        <v>17204</v>
      </c>
      <c r="L8" s="45">
        <v>0</v>
      </c>
      <c r="M8" s="45">
        <v>0</v>
      </c>
      <c r="N8" s="40">
        <v>0</v>
      </c>
      <c r="O8" s="40">
        <v>0</v>
      </c>
      <c r="P8" s="40">
        <v>0</v>
      </c>
      <c r="Q8" s="40">
        <v>0</v>
      </c>
      <c r="R8" s="46">
        <v>17204</v>
      </c>
      <c r="S8" s="47">
        <v>2</v>
      </c>
    </row>
    <row r="9" spans="1:19" s="42" customFormat="1" ht="13.5" customHeight="1">
      <c r="A9" s="43" t="s">
        <v>26</v>
      </c>
      <c r="B9" s="44" t="s">
        <v>27</v>
      </c>
      <c r="C9" s="32">
        <f t="shared" si="3"/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33">
        <f t="shared" si="2"/>
        <v>0</v>
      </c>
      <c r="L9" s="45">
        <v>0</v>
      </c>
      <c r="M9" s="45">
        <v>0</v>
      </c>
      <c r="N9" s="40">
        <v>0</v>
      </c>
      <c r="O9" s="40">
        <v>0</v>
      </c>
      <c r="P9" s="40">
        <v>0</v>
      </c>
      <c r="Q9" s="40">
        <v>0</v>
      </c>
      <c r="R9" s="46">
        <v>0</v>
      </c>
      <c r="S9" s="47">
        <v>3</v>
      </c>
    </row>
    <row r="10" spans="1:19" s="42" customFormat="1" ht="13.5" customHeight="1">
      <c r="A10" s="43" t="s">
        <v>28</v>
      </c>
      <c r="B10" s="44" t="s">
        <v>29</v>
      </c>
      <c r="C10" s="32">
        <f t="shared" si="3"/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33">
        <f t="shared" si="2"/>
        <v>11906</v>
      </c>
      <c r="L10" s="45">
        <v>0</v>
      </c>
      <c r="M10" s="45">
        <v>9832</v>
      </c>
      <c r="N10" s="40">
        <v>0</v>
      </c>
      <c r="O10" s="40">
        <v>0</v>
      </c>
      <c r="P10" s="40">
        <v>2074</v>
      </c>
      <c r="Q10" s="40">
        <v>0</v>
      </c>
      <c r="R10" s="46">
        <v>0</v>
      </c>
      <c r="S10" s="47">
        <v>4</v>
      </c>
    </row>
    <row r="11" spans="1:19" s="42" customFormat="1" ht="13.5" customHeight="1">
      <c r="A11" s="43" t="s">
        <v>30</v>
      </c>
      <c r="B11" s="44" t="s">
        <v>31</v>
      </c>
      <c r="C11" s="32">
        <f t="shared" si="3"/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33">
        <f t="shared" si="2"/>
        <v>2340</v>
      </c>
      <c r="L11" s="45">
        <v>0</v>
      </c>
      <c r="M11" s="45">
        <v>2340</v>
      </c>
      <c r="N11" s="40">
        <v>0</v>
      </c>
      <c r="O11" s="40">
        <v>0</v>
      </c>
      <c r="P11" s="40">
        <v>0</v>
      </c>
      <c r="Q11" s="40">
        <v>0</v>
      </c>
      <c r="R11" s="46">
        <v>0</v>
      </c>
      <c r="S11" s="47">
        <v>5</v>
      </c>
    </row>
    <row r="12" spans="1:19" s="42" customFormat="1" ht="13.5" customHeight="1">
      <c r="A12" s="43" t="s">
        <v>32</v>
      </c>
      <c r="B12" s="44" t="s">
        <v>33</v>
      </c>
      <c r="C12" s="32">
        <f t="shared" si="3"/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33">
        <f t="shared" si="2"/>
        <v>0</v>
      </c>
      <c r="L12" s="45">
        <v>0</v>
      </c>
      <c r="M12" s="45">
        <v>0</v>
      </c>
      <c r="N12" s="40">
        <v>0</v>
      </c>
      <c r="O12" s="40">
        <v>0</v>
      </c>
      <c r="P12" s="40">
        <v>0</v>
      </c>
      <c r="Q12" s="40">
        <v>0</v>
      </c>
      <c r="R12" s="46">
        <v>0</v>
      </c>
      <c r="S12" s="47">
        <v>6</v>
      </c>
    </row>
    <row r="13" spans="1:19" s="42" customFormat="1" ht="13.5" customHeight="1">
      <c r="A13" s="43" t="s">
        <v>34</v>
      </c>
      <c r="B13" s="44" t="s">
        <v>35</v>
      </c>
      <c r="C13" s="32">
        <f t="shared" si="3"/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33">
        <f t="shared" si="2"/>
        <v>0</v>
      </c>
      <c r="L13" s="45">
        <v>0</v>
      </c>
      <c r="M13" s="45">
        <v>0</v>
      </c>
      <c r="N13" s="40">
        <v>0</v>
      </c>
      <c r="O13" s="40">
        <v>0</v>
      </c>
      <c r="P13" s="40">
        <v>0</v>
      </c>
      <c r="Q13" s="40">
        <v>0</v>
      </c>
      <c r="R13" s="46">
        <v>0</v>
      </c>
      <c r="S13" s="47">
        <v>7</v>
      </c>
    </row>
    <row r="14" spans="1:19" s="42" customFormat="1" ht="13.5" customHeight="1">
      <c r="A14" s="43" t="s">
        <v>36</v>
      </c>
      <c r="B14" s="44" t="s">
        <v>37</v>
      </c>
      <c r="C14" s="32">
        <f t="shared" si="3"/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33">
        <f t="shared" si="2"/>
        <v>7989</v>
      </c>
      <c r="L14" s="45">
        <v>0</v>
      </c>
      <c r="M14" s="45">
        <v>200</v>
      </c>
      <c r="N14" s="40">
        <v>60</v>
      </c>
      <c r="O14" s="40">
        <v>7729</v>
      </c>
      <c r="P14" s="40">
        <v>0</v>
      </c>
      <c r="Q14" s="40">
        <v>0</v>
      </c>
      <c r="R14" s="46">
        <v>0</v>
      </c>
      <c r="S14" s="47">
        <v>8</v>
      </c>
    </row>
    <row r="15" spans="1:19" s="42" customFormat="1" ht="13.5" customHeight="1">
      <c r="A15" s="43" t="s">
        <v>38</v>
      </c>
      <c r="B15" s="44" t="s">
        <v>39</v>
      </c>
      <c r="C15" s="32">
        <f t="shared" si="3"/>
        <v>43371</v>
      </c>
      <c r="D15" s="45">
        <v>0</v>
      </c>
      <c r="E15" s="45">
        <v>18505</v>
      </c>
      <c r="F15" s="45">
        <v>159</v>
      </c>
      <c r="G15" s="45">
        <v>20527</v>
      </c>
      <c r="H15" s="45">
        <v>180</v>
      </c>
      <c r="I15" s="45">
        <v>0</v>
      </c>
      <c r="J15" s="45">
        <v>4000</v>
      </c>
      <c r="K15" s="33">
        <f t="shared" si="2"/>
        <v>48535</v>
      </c>
      <c r="L15" s="45">
        <v>0</v>
      </c>
      <c r="M15" s="45">
        <v>21817</v>
      </c>
      <c r="N15" s="40">
        <v>0</v>
      </c>
      <c r="O15" s="40">
        <v>10406</v>
      </c>
      <c r="P15" s="40">
        <v>16312</v>
      </c>
      <c r="Q15" s="40">
        <v>0</v>
      </c>
      <c r="R15" s="46">
        <v>0</v>
      </c>
      <c r="S15" s="47">
        <v>9</v>
      </c>
    </row>
    <row r="16" spans="1:19" s="42" customFormat="1" ht="13.5" customHeight="1">
      <c r="A16" s="43" t="s">
        <v>40</v>
      </c>
      <c r="B16" s="44" t="s">
        <v>41</v>
      </c>
      <c r="C16" s="32">
        <f t="shared" si="3"/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33">
        <f t="shared" si="2"/>
        <v>0</v>
      </c>
      <c r="L16" s="45">
        <v>0</v>
      </c>
      <c r="M16" s="45">
        <v>0</v>
      </c>
      <c r="N16" s="40">
        <v>0</v>
      </c>
      <c r="O16" s="40">
        <v>0</v>
      </c>
      <c r="P16" s="40">
        <v>0</v>
      </c>
      <c r="Q16" s="40">
        <v>0</v>
      </c>
      <c r="R16" s="46">
        <v>0</v>
      </c>
      <c r="S16" s="47">
        <v>10</v>
      </c>
    </row>
    <row r="17" spans="1:19" s="42" customFormat="1" ht="13.5" customHeight="1">
      <c r="A17" s="43" t="s">
        <v>42</v>
      </c>
      <c r="B17" s="44" t="s">
        <v>43</v>
      </c>
      <c r="C17" s="32">
        <f t="shared" si="3"/>
        <v>3873</v>
      </c>
      <c r="D17" s="45">
        <v>0</v>
      </c>
      <c r="E17" s="45">
        <v>1264</v>
      </c>
      <c r="F17" s="45">
        <v>0</v>
      </c>
      <c r="G17" s="45">
        <v>2609</v>
      </c>
      <c r="H17" s="45">
        <v>0</v>
      </c>
      <c r="I17" s="45">
        <v>0</v>
      </c>
      <c r="J17" s="45">
        <v>0</v>
      </c>
      <c r="K17" s="33">
        <f t="shared" si="2"/>
        <v>45821</v>
      </c>
      <c r="L17" s="45">
        <v>0</v>
      </c>
      <c r="M17" s="45">
        <v>30386</v>
      </c>
      <c r="N17" s="40">
        <v>0</v>
      </c>
      <c r="O17" s="40">
        <v>15435</v>
      </c>
      <c r="P17" s="40">
        <v>0</v>
      </c>
      <c r="Q17" s="40">
        <v>0</v>
      </c>
      <c r="R17" s="46">
        <v>0</v>
      </c>
      <c r="S17" s="47">
        <v>11</v>
      </c>
    </row>
    <row r="18" spans="1:19" s="42" customFormat="1" ht="13.5" customHeight="1">
      <c r="A18" s="43" t="s">
        <v>44</v>
      </c>
      <c r="B18" s="48" t="s">
        <v>45</v>
      </c>
      <c r="C18" s="32">
        <f t="shared" si="3"/>
        <v>16</v>
      </c>
      <c r="D18" s="45">
        <v>0</v>
      </c>
      <c r="E18" s="45">
        <v>0</v>
      </c>
      <c r="F18" s="45">
        <v>0</v>
      </c>
      <c r="G18" s="45">
        <v>16</v>
      </c>
      <c r="H18" s="45">
        <v>0</v>
      </c>
      <c r="I18" s="45">
        <v>0</v>
      </c>
      <c r="J18" s="45">
        <v>0</v>
      </c>
      <c r="K18" s="33">
        <f t="shared" si="2"/>
        <v>0</v>
      </c>
      <c r="L18" s="45">
        <v>0</v>
      </c>
      <c r="M18" s="45">
        <v>0</v>
      </c>
      <c r="N18" s="40">
        <v>0</v>
      </c>
      <c r="O18" s="40">
        <v>0</v>
      </c>
      <c r="P18" s="40">
        <v>0</v>
      </c>
      <c r="Q18" s="40">
        <v>0</v>
      </c>
      <c r="R18" s="46">
        <v>0</v>
      </c>
      <c r="S18" s="47">
        <v>12</v>
      </c>
    </row>
    <row r="19" spans="1:19" s="42" customFormat="1" ht="13.5" customHeight="1">
      <c r="A19" s="43" t="s">
        <v>46</v>
      </c>
      <c r="B19" s="44" t="s">
        <v>47</v>
      </c>
      <c r="C19" s="32">
        <f t="shared" si="3"/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33">
        <f t="shared" si="2"/>
        <v>367456</v>
      </c>
      <c r="L19" s="45">
        <v>0</v>
      </c>
      <c r="M19" s="45">
        <v>347383</v>
      </c>
      <c r="N19" s="40">
        <v>0</v>
      </c>
      <c r="O19" s="40">
        <v>19573</v>
      </c>
      <c r="P19" s="40">
        <v>0</v>
      </c>
      <c r="Q19" s="40">
        <v>500</v>
      </c>
      <c r="R19" s="46">
        <v>0</v>
      </c>
      <c r="S19" s="47">
        <v>13</v>
      </c>
    </row>
    <row r="20" spans="1:19" s="42" customFormat="1" ht="13.5" customHeight="1">
      <c r="A20" s="43" t="s">
        <v>48</v>
      </c>
      <c r="B20" s="44" t="s">
        <v>49</v>
      </c>
      <c r="C20" s="32">
        <f t="shared" si="3"/>
        <v>80560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80560</v>
      </c>
      <c r="J20" s="45">
        <v>0</v>
      </c>
      <c r="K20" s="33">
        <f t="shared" si="2"/>
        <v>10</v>
      </c>
      <c r="L20" s="45">
        <v>0</v>
      </c>
      <c r="M20" s="45">
        <v>0</v>
      </c>
      <c r="N20" s="40">
        <v>0</v>
      </c>
      <c r="O20" s="40">
        <v>0</v>
      </c>
      <c r="P20" s="40">
        <v>0</v>
      </c>
      <c r="Q20" s="40">
        <v>10</v>
      </c>
      <c r="R20" s="46">
        <v>0</v>
      </c>
      <c r="S20" s="47">
        <v>14</v>
      </c>
    </row>
    <row r="21" spans="1:19" s="42" customFormat="1" ht="13.5" customHeight="1">
      <c r="A21" s="43" t="s">
        <v>50</v>
      </c>
      <c r="B21" s="44" t="s">
        <v>51</v>
      </c>
      <c r="C21" s="32">
        <f t="shared" si="3"/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33">
        <f t="shared" si="2"/>
        <v>164578</v>
      </c>
      <c r="L21" s="45">
        <v>0</v>
      </c>
      <c r="M21" s="45">
        <v>28958</v>
      </c>
      <c r="N21" s="40">
        <v>0</v>
      </c>
      <c r="O21" s="40">
        <v>48383</v>
      </c>
      <c r="P21" s="40">
        <v>0</v>
      </c>
      <c r="Q21" s="40">
        <v>87237</v>
      </c>
      <c r="R21" s="46">
        <v>0</v>
      </c>
      <c r="S21" s="47">
        <v>15</v>
      </c>
    </row>
    <row r="22" spans="1:19" s="42" customFormat="1" ht="13.5" customHeight="1">
      <c r="A22" s="43" t="s">
        <v>52</v>
      </c>
      <c r="B22" s="48" t="s">
        <v>53</v>
      </c>
      <c r="C22" s="32">
        <f t="shared" si="3"/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33">
        <f t="shared" si="2"/>
        <v>1737245</v>
      </c>
      <c r="L22" s="45">
        <v>0</v>
      </c>
      <c r="M22" s="45">
        <v>973571</v>
      </c>
      <c r="N22" s="40">
        <v>96326</v>
      </c>
      <c r="O22" s="40">
        <v>0</v>
      </c>
      <c r="P22" s="40">
        <v>608945</v>
      </c>
      <c r="Q22" s="40">
        <v>0</v>
      </c>
      <c r="R22" s="46">
        <v>58403</v>
      </c>
      <c r="S22" s="47">
        <v>16</v>
      </c>
    </row>
    <row r="23" spans="1:19" s="42" customFormat="1" ht="13.5" customHeight="1">
      <c r="A23" s="43" t="s">
        <v>54</v>
      </c>
      <c r="B23" s="44" t="s">
        <v>55</v>
      </c>
      <c r="C23" s="32">
        <f t="shared" si="3"/>
        <v>716282</v>
      </c>
      <c r="D23" s="45">
        <v>0</v>
      </c>
      <c r="E23" s="45">
        <v>716282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33">
        <f t="shared" si="2"/>
        <v>1620</v>
      </c>
      <c r="L23" s="45">
        <v>0</v>
      </c>
      <c r="M23" s="45">
        <v>1620</v>
      </c>
      <c r="N23" s="40">
        <v>0</v>
      </c>
      <c r="O23" s="40">
        <v>0</v>
      </c>
      <c r="P23" s="40">
        <v>0</v>
      </c>
      <c r="Q23" s="40">
        <v>0</v>
      </c>
      <c r="R23" s="46">
        <v>0</v>
      </c>
      <c r="S23" s="47">
        <v>17</v>
      </c>
    </row>
    <row r="24" spans="1:19" s="42" customFormat="1" ht="13.5" customHeight="1">
      <c r="A24" s="43" t="s">
        <v>56</v>
      </c>
      <c r="B24" s="44" t="s">
        <v>57</v>
      </c>
      <c r="C24" s="32">
        <f t="shared" si="3"/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33">
        <f t="shared" si="2"/>
        <v>1035</v>
      </c>
      <c r="L24" s="45">
        <v>0</v>
      </c>
      <c r="M24" s="45">
        <v>1035</v>
      </c>
      <c r="N24" s="40">
        <v>0</v>
      </c>
      <c r="O24" s="40">
        <v>0</v>
      </c>
      <c r="P24" s="40">
        <v>0</v>
      </c>
      <c r="Q24" s="40">
        <v>0</v>
      </c>
      <c r="R24" s="46">
        <v>0</v>
      </c>
      <c r="S24" s="47">
        <v>18</v>
      </c>
    </row>
    <row r="25" spans="1:19" s="42" customFormat="1" ht="13.5" customHeight="1">
      <c r="A25" s="43" t="s">
        <v>58</v>
      </c>
      <c r="B25" s="44" t="s">
        <v>59</v>
      </c>
      <c r="C25" s="32">
        <f t="shared" si="3"/>
        <v>18339480</v>
      </c>
      <c r="D25" s="45">
        <v>0</v>
      </c>
      <c r="E25" s="45">
        <v>0</v>
      </c>
      <c r="F25" s="45">
        <v>18339480</v>
      </c>
      <c r="G25" s="45">
        <v>0</v>
      </c>
      <c r="H25" s="45">
        <v>0</v>
      </c>
      <c r="I25" s="45">
        <v>0</v>
      </c>
      <c r="J25" s="45">
        <v>0</v>
      </c>
      <c r="K25" s="33">
        <f t="shared" si="2"/>
        <v>3764251</v>
      </c>
      <c r="L25" s="45">
        <v>0</v>
      </c>
      <c r="M25" s="45">
        <v>1475651</v>
      </c>
      <c r="N25" s="40">
        <v>0</v>
      </c>
      <c r="O25" s="40">
        <v>2253918</v>
      </c>
      <c r="P25" s="40">
        <v>0</v>
      </c>
      <c r="Q25" s="40">
        <v>34682</v>
      </c>
      <c r="R25" s="46">
        <v>0</v>
      </c>
      <c r="S25" s="47">
        <v>19</v>
      </c>
    </row>
    <row r="26" spans="1:19" s="42" customFormat="1" ht="13.5" customHeight="1">
      <c r="A26" s="43" t="s">
        <v>60</v>
      </c>
      <c r="B26" s="44" t="s">
        <v>61</v>
      </c>
      <c r="C26" s="32">
        <f t="shared" si="3"/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33">
        <f t="shared" si="2"/>
        <v>20378</v>
      </c>
      <c r="L26" s="45">
        <v>0</v>
      </c>
      <c r="M26" s="45">
        <v>16470</v>
      </c>
      <c r="N26" s="40">
        <v>0</v>
      </c>
      <c r="O26" s="40">
        <v>3908</v>
      </c>
      <c r="P26" s="40">
        <v>0</v>
      </c>
      <c r="Q26" s="40">
        <v>0</v>
      </c>
      <c r="R26" s="46">
        <v>0</v>
      </c>
      <c r="S26" s="47">
        <v>20</v>
      </c>
    </row>
    <row r="27" spans="1:19" s="42" customFormat="1" ht="13.5" customHeight="1">
      <c r="A27" s="43" t="s">
        <v>62</v>
      </c>
      <c r="B27" s="44" t="s">
        <v>63</v>
      </c>
      <c r="C27" s="32">
        <f t="shared" si="3"/>
        <v>2213242</v>
      </c>
      <c r="D27" s="45">
        <v>0</v>
      </c>
      <c r="E27" s="45">
        <v>1498396</v>
      </c>
      <c r="F27" s="45">
        <v>0</v>
      </c>
      <c r="G27" s="45">
        <v>0</v>
      </c>
      <c r="H27" s="45">
        <v>0</v>
      </c>
      <c r="I27" s="45">
        <v>714846</v>
      </c>
      <c r="J27" s="45">
        <v>0</v>
      </c>
      <c r="K27" s="33">
        <f t="shared" si="2"/>
        <v>2568295</v>
      </c>
      <c r="L27" s="45">
        <v>0</v>
      </c>
      <c r="M27" s="45">
        <v>596645</v>
      </c>
      <c r="N27" s="40">
        <v>1203450</v>
      </c>
      <c r="O27" s="40">
        <v>680344</v>
      </c>
      <c r="P27" s="40">
        <v>28939</v>
      </c>
      <c r="Q27" s="40">
        <v>58917</v>
      </c>
      <c r="R27" s="46">
        <v>0</v>
      </c>
      <c r="S27" s="47">
        <v>21</v>
      </c>
    </row>
    <row r="28" spans="1:19" s="42" customFormat="1" ht="13.5" customHeight="1">
      <c r="A28" s="43" t="s">
        <v>64</v>
      </c>
      <c r="B28" s="44" t="s">
        <v>65</v>
      </c>
      <c r="C28" s="32">
        <f t="shared" si="3"/>
        <v>4560009</v>
      </c>
      <c r="D28" s="45">
        <v>0</v>
      </c>
      <c r="E28" s="45">
        <v>4538382</v>
      </c>
      <c r="F28" s="45">
        <v>0</v>
      </c>
      <c r="G28" s="45">
        <v>0</v>
      </c>
      <c r="H28" s="45">
        <v>21627</v>
      </c>
      <c r="I28" s="45">
        <v>0</v>
      </c>
      <c r="J28" s="45">
        <v>0</v>
      </c>
      <c r="K28" s="33">
        <f t="shared" si="2"/>
        <v>348640</v>
      </c>
      <c r="L28" s="45">
        <v>0</v>
      </c>
      <c r="M28" s="45">
        <v>272371</v>
      </c>
      <c r="N28" s="40">
        <v>0</v>
      </c>
      <c r="O28" s="40">
        <v>7119</v>
      </c>
      <c r="P28" s="40">
        <v>47811</v>
      </c>
      <c r="Q28" s="40">
        <v>0</v>
      </c>
      <c r="R28" s="46">
        <v>21339</v>
      </c>
      <c r="S28" s="47">
        <v>22</v>
      </c>
    </row>
    <row r="29" spans="1:19" s="42" customFormat="1" ht="13.5" customHeight="1">
      <c r="A29" s="43" t="s">
        <v>66</v>
      </c>
      <c r="B29" s="44" t="s">
        <v>67</v>
      </c>
      <c r="C29" s="32">
        <f t="shared" si="3"/>
        <v>230227</v>
      </c>
      <c r="D29" s="45">
        <v>0</v>
      </c>
      <c r="E29" s="45">
        <v>2648</v>
      </c>
      <c r="F29" s="45">
        <v>0</v>
      </c>
      <c r="G29" s="45">
        <v>0</v>
      </c>
      <c r="H29" s="45">
        <v>20</v>
      </c>
      <c r="I29" s="45">
        <v>227559</v>
      </c>
      <c r="J29" s="45">
        <v>0</v>
      </c>
      <c r="K29" s="33">
        <f t="shared" si="2"/>
        <v>14362</v>
      </c>
      <c r="L29" s="45">
        <v>0</v>
      </c>
      <c r="M29" s="45">
        <v>7986</v>
      </c>
      <c r="N29" s="40">
        <v>0</v>
      </c>
      <c r="O29" s="40">
        <v>0</v>
      </c>
      <c r="P29" s="40">
        <v>0</v>
      </c>
      <c r="Q29" s="40">
        <v>6376</v>
      </c>
      <c r="R29" s="46">
        <v>0</v>
      </c>
      <c r="S29" s="47">
        <v>23</v>
      </c>
    </row>
    <row r="30" spans="1:19" s="42" customFormat="1" ht="13.5" customHeight="1">
      <c r="A30" s="43" t="s">
        <v>68</v>
      </c>
      <c r="B30" s="48" t="s">
        <v>69</v>
      </c>
      <c r="C30" s="32">
        <f t="shared" si="3"/>
        <v>937</v>
      </c>
      <c r="D30" s="45">
        <v>0</v>
      </c>
      <c r="E30" s="45">
        <v>840</v>
      </c>
      <c r="F30" s="45">
        <v>97</v>
      </c>
      <c r="G30" s="45">
        <v>0</v>
      </c>
      <c r="H30" s="45">
        <v>0</v>
      </c>
      <c r="I30" s="45">
        <v>0</v>
      </c>
      <c r="J30" s="45">
        <v>0</v>
      </c>
      <c r="K30" s="33">
        <f t="shared" si="2"/>
        <v>1610</v>
      </c>
      <c r="L30" s="45">
        <v>0</v>
      </c>
      <c r="M30" s="45">
        <v>1430</v>
      </c>
      <c r="N30" s="40">
        <v>0</v>
      </c>
      <c r="O30" s="40">
        <v>159</v>
      </c>
      <c r="P30" s="40">
        <v>0</v>
      </c>
      <c r="Q30" s="40">
        <v>0</v>
      </c>
      <c r="R30" s="46">
        <v>21</v>
      </c>
      <c r="S30" s="47">
        <v>24</v>
      </c>
    </row>
    <row r="31" spans="1:19" s="42" customFormat="1" ht="13.5" customHeight="1">
      <c r="A31" s="43" t="s">
        <v>70</v>
      </c>
      <c r="B31" s="44" t="s">
        <v>71</v>
      </c>
      <c r="C31" s="32">
        <f t="shared" si="3"/>
        <v>6124699</v>
      </c>
      <c r="D31" s="45">
        <v>1237625</v>
      </c>
      <c r="E31" s="45">
        <v>1898120</v>
      </c>
      <c r="F31" s="45">
        <v>0</v>
      </c>
      <c r="G31" s="45">
        <v>981440</v>
      </c>
      <c r="H31" s="45">
        <v>0</v>
      </c>
      <c r="I31" s="45">
        <v>105407</v>
      </c>
      <c r="J31" s="45">
        <v>1902107</v>
      </c>
      <c r="K31" s="33">
        <f t="shared" si="2"/>
        <v>6047461</v>
      </c>
      <c r="L31" s="45">
        <v>1288791</v>
      </c>
      <c r="M31" s="45">
        <v>1779761</v>
      </c>
      <c r="N31" s="40">
        <v>0</v>
      </c>
      <c r="O31" s="40">
        <v>942665</v>
      </c>
      <c r="P31" s="40">
        <v>0</v>
      </c>
      <c r="Q31" s="40">
        <v>91220</v>
      </c>
      <c r="R31" s="46">
        <v>1945024</v>
      </c>
      <c r="S31" s="47">
        <v>25</v>
      </c>
    </row>
    <row r="32" spans="1:19" s="42" customFormat="1" ht="13.5" customHeight="1">
      <c r="A32" s="43" t="s">
        <v>72</v>
      </c>
      <c r="B32" s="44" t="s">
        <v>73</v>
      </c>
      <c r="C32" s="32">
        <f t="shared" si="3"/>
        <v>3036</v>
      </c>
      <c r="D32" s="45">
        <v>0</v>
      </c>
      <c r="E32" s="45">
        <v>117</v>
      </c>
      <c r="F32" s="45">
        <v>0</v>
      </c>
      <c r="G32" s="45">
        <v>0</v>
      </c>
      <c r="H32" s="45">
        <v>2919</v>
      </c>
      <c r="I32" s="45">
        <v>0</v>
      </c>
      <c r="J32" s="45">
        <v>0</v>
      </c>
      <c r="K32" s="33">
        <f t="shared" si="2"/>
        <v>1483</v>
      </c>
      <c r="L32" s="45">
        <v>0</v>
      </c>
      <c r="M32" s="45">
        <v>1483</v>
      </c>
      <c r="N32" s="40">
        <v>0</v>
      </c>
      <c r="O32" s="40">
        <v>0</v>
      </c>
      <c r="P32" s="40">
        <v>0</v>
      </c>
      <c r="Q32" s="40">
        <v>0</v>
      </c>
      <c r="R32" s="46">
        <v>0</v>
      </c>
      <c r="S32" s="47">
        <v>26</v>
      </c>
    </row>
    <row r="33" spans="1:19" s="42" customFormat="1" ht="13.5" customHeight="1">
      <c r="A33" s="43" t="s">
        <v>74</v>
      </c>
      <c r="B33" s="44" t="s">
        <v>75</v>
      </c>
      <c r="C33" s="32">
        <f t="shared" si="3"/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33">
        <f t="shared" si="2"/>
        <v>25</v>
      </c>
      <c r="L33" s="45">
        <v>25</v>
      </c>
      <c r="M33" s="45">
        <v>0</v>
      </c>
      <c r="N33" s="40">
        <v>0</v>
      </c>
      <c r="O33" s="40">
        <v>0</v>
      </c>
      <c r="P33" s="40">
        <v>0</v>
      </c>
      <c r="Q33" s="40">
        <v>0</v>
      </c>
      <c r="R33" s="46">
        <v>0</v>
      </c>
      <c r="S33" s="47">
        <v>27</v>
      </c>
    </row>
    <row r="34" spans="1:19" s="42" customFormat="1" ht="13.5" customHeight="1">
      <c r="A34" s="43" t="s">
        <v>76</v>
      </c>
      <c r="B34" s="44" t="s">
        <v>77</v>
      </c>
      <c r="C34" s="32">
        <f t="shared" si="3"/>
        <v>3244365</v>
      </c>
      <c r="D34" s="45">
        <v>0</v>
      </c>
      <c r="E34" s="45">
        <v>0</v>
      </c>
      <c r="F34" s="45">
        <v>1845910</v>
      </c>
      <c r="G34" s="45">
        <v>1398455</v>
      </c>
      <c r="H34" s="45">
        <v>0</v>
      </c>
      <c r="I34" s="45">
        <v>0</v>
      </c>
      <c r="J34" s="45">
        <v>0</v>
      </c>
      <c r="K34" s="33">
        <f t="shared" si="2"/>
        <v>547666</v>
      </c>
      <c r="L34" s="45">
        <v>0</v>
      </c>
      <c r="M34" s="45">
        <v>471495</v>
      </c>
      <c r="N34" s="40">
        <v>0</v>
      </c>
      <c r="O34" s="40">
        <v>0</v>
      </c>
      <c r="P34" s="40">
        <v>76171</v>
      </c>
      <c r="Q34" s="40">
        <v>0</v>
      </c>
      <c r="R34" s="46">
        <v>0</v>
      </c>
      <c r="S34" s="47">
        <v>28</v>
      </c>
    </row>
    <row r="35" spans="1:19" s="42" customFormat="1" ht="13.5" customHeight="1">
      <c r="A35" s="43" t="s">
        <v>78</v>
      </c>
      <c r="B35" s="49" t="s">
        <v>79</v>
      </c>
      <c r="C35" s="32">
        <f t="shared" si="3"/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33">
        <f t="shared" si="2"/>
        <v>316</v>
      </c>
      <c r="L35" s="45">
        <v>0</v>
      </c>
      <c r="M35" s="45">
        <v>316</v>
      </c>
      <c r="N35" s="40">
        <v>0</v>
      </c>
      <c r="O35" s="40">
        <v>0</v>
      </c>
      <c r="P35" s="40">
        <v>0</v>
      </c>
      <c r="Q35" s="40">
        <v>0</v>
      </c>
      <c r="R35" s="46">
        <v>0</v>
      </c>
      <c r="S35" s="47">
        <v>29</v>
      </c>
    </row>
    <row r="36" spans="1:19" s="42" customFormat="1" ht="13.5" customHeight="1">
      <c r="A36" s="43" t="s">
        <v>80</v>
      </c>
      <c r="B36" s="44" t="s">
        <v>81</v>
      </c>
      <c r="C36" s="32">
        <f t="shared" si="3"/>
        <v>5426</v>
      </c>
      <c r="D36" s="45">
        <v>0</v>
      </c>
      <c r="E36" s="45">
        <v>400</v>
      </c>
      <c r="F36" s="45">
        <v>5026</v>
      </c>
      <c r="G36" s="45">
        <v>0</v>
      </c>
      <c r="H36" s="45">
        <v>0</v>
      </c>
      <c r="I36" s="45">
        <v>0</v>
      </c>
      <c r="J36" s="45">
        <v>0</v>
      </c>
      <c r="K36" s="33">
        <f t="shared" si="2"/>
        <v>20209</v>
      </c>
      <c r="L36" s="45">
        <v>0</v>
      </c>
      <c r="M36" s="45">
        <v>20110</v>
      </c>
      <c r="N36" s="40">
        <v>0</v>
      </c>
      <c r="O36" s="40">
        <v>0</v>
      </c>
      <c r="P36" s="40">
        <v>0</v>
      </c>
      <c r="Q36" s="40">
        <v>99</v>
      </c>
      <c r="R36" s="46">
        <v>0</v>
      </c>
      <c r="S36" s="47">
        <v>30</v>
      </c>
    </row>
    <row r="37" spans="1:19" s="42" customFormat="1" ht="13.5" customHeight="1">
      <c r="A37" s="43" t="s">
        <v>82</v>
      </c>
      <c r="B37" s="44" t="s">
        <v>83</v>
      </c>
      <c r="C37" s="32">
        <f t="shared" si="3"/>
        <v>3016330</v>
      </c>
      <c r="D37" s="45">
        <v>0</v>
      </c>
      <c r="E37" s="45">
        <v>3014690</v>
      </c>
      <c r="F37" s="45">
        <v>0</v>
      </c>
      <c r="G37" s="45">
        <v>1640</v>
      </c>
      <c r="H37" s="45">
        <v>0</v>
      </c>
      <c r="I37" s="45">
        <v>0</v>
      </c>
      <c r="J37" s="45">
        <v>0</v>
      </c>
      <c r="K37" s="33">
        <f t="shared" si="2"/>
        <v>1038823</v>
      </c>
      <c r="L37" s="45">
        <v>0</v>
      </c>
      <c r="M37" s="45">
        <v>458041</v>
      </c>
      <c r="N37" s="40">
        <v>371871</v>
      </c>
      <c r="O37" s="40">
        <v>152022</v>
      </c>
      <c r="P37" s="40">
        <v>0</v>
      </c>
      <c r="Q37" s="40">
        <v>56889</v>
      </c>
      <c r="R37" s="46">
        <v>0</v>
      </c>
      <c r="S37" s="47">
        <v>31</v>
      </c>
    </row>
    <row r="38" spans="1:19" s="42" customFormat="1" ht="13.5" customHeight="1">
      <c r="A38" s="43" t="s">
        <v>84</v>
      </c>
      <c r="B38" s="44" t="s">
        <v>85</v>
      </c>
      <c r="C38" s="32">
        <f t="shared" si="3"/>
        <v>1525668</v>
      </c>
      <c r="D38" s="45">
        <v>0</v>
      </c>
      <c r="E38" s="45">
        <v>1525604</v>
      </c>
      <c r="F38" s="45">
        <v>64</v>
      </c>
      <c r="G38" s="45">
        <v>0</v>
      </c>
      <c r="H38" s="45">
        <v>0</v>
      </c>
      <c r="I38" s="45">
        <v>0</v>
      </c>
      <c r="J38" s="45">
        <v>0</v>
      </c>
      <c r="K38" s="33">
        <f t="shared" si="2"/>
        <v>618264</v>
      </c>
      <c r="L38" s="45">
        <v>0</v>
      </c>
      <c r="M38" s="45">
        <v>616952</v>
      </c>
      <c r="N38" s="40">
        <v>1312</v>
      </c>
      <c r="O38" s="40">
        <v>0</v>
      </c>
      <c r="P38" s="40">
        <v>0</v>
      </c>
      <c r="Q38" s="40">
        <v>0</v>
      </c>
      <c r="R38" s="46">
        <v>0</v>
      </c>
      <c r="S38" s="47">
        <v>32</v>
      </c>
    </row>
    <row r="39" spans="1:19" s="42" customFormat="1" ht="13.5" customHeight="1">
      <c r="A39" s="43" t="s">
        <v>86</v>
      </c>
      <c r="B39" s="44" t="s">
        <v>87</v>
      </c>
      <c r="C39" s="32">
        <f t="shared" si="3"/>
        <v>19943</v>
      </c>
      <c r="D39" s="45">
        <v>0</v>
      </c>
      <c r="E39" s="45">
        <v>19943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33">
        <f t="shared" si="2"/>
        <v>773487</v>
      </c>
      <c r="L39" s="45">
        <v>0</v>
      </c>
      <c r="M39" s="45">
        <v>669940</v>
      </c>
      <c r="N39" s="40">
        <v>51781</v>
      </c>
      <c r="O39" s="40">
        <v>0</v>
      </c>
      <c r="P39" s="40">
        <v>0</v>
      </c>
      <c r="Q39" s="40">
        <v>51766</v>
      </c>
      <c r="R39" s="46">
        <v>0</v>
      </c>
      <c r="S39" s="47">
        <v>33</v>
      </c>
    </row>
    <row r="40" spans="1:19" s="42" customFormat="1" ht="13.5" customHeight="1">
      <c r="A40" s="43" t="s">
        <v>88</v>
      </c>
      <c r="B40" s="44" t="s">
        <v>89</v>
      </c>
      <c r="C40" s="32">
        <f t="shared" si="3"/>
        <v>119279</v>
      </c>
      <c r="D40" s="45">
        <v>0</v>
      </c>
      <c r="E40" s="45">
        <v>119279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33">
        <f t="shared" si="2"/>
        <v>0</v>
      </c>
      <c r="L40" s="45">
        <v>0</v>
      </c>
      <c r="M40" s="45">
        <v>0</v>
      </c>
      <c r="N40" s="40">
        <v>0</v>
      </c>
      <c r="O40" s="40">
        <v>0</v>
      </c>
      <c r="P40" s="40">
        <v>0</v>
      </c>
      <c r="Q40" s="40">
        <v>0</v>
      </c>
      <c r="R40" s="46">
        <v>0</v>
      </c>
      <c r="S40" s="47">
        <v>34</v>
      </c>
    </row>
    <row r="41" spans="1:19" s="42" customFormat="1" ht="13.5" customHeight="1">
      <c r="A41" s="43" t="s">
        <v>90</v>
      </c>
      <c r="B41" s="44" t="s">
        <v>91</v>
      </c>
      <c r="C41" s="32">
        <f t="shared" si="3"/>
        <v>1092723</v>
      </c>
      <c r="D41" s="45">
        <v>0</v>
      </c>
      <c r="E41" s="45">
        <v>355595</v>
      </c>
      <c r="F41" s="45">
        <v>138794</v>
      </c>
      <c r="G41" s="45">
        <v>0</v>
      </c>
      <c r="H41" s="45">
        <v>0</v>
      </c>
      <c r="I41" s="45">
        <v>598334</v>
      </c>
      <c r="J41" s="45">
        <v>0</v>
      </c>
      <c r="K41" s="33">
        <f t="shared" si="2"/>
        <v>128349</v>
      </c>
      <c r="L41" s="45">
        <v>0</v>
      </c>
      <c r="M41" s="45">
        <v>128214</v>
      </c>
      <c r="N41" s="40">
        <v>0</v>
      </c>
      <c r="O41" s="40">
        <v>135</v>
      </c>
      <c r="P41" s="40">
        <v>0</v>
      </c>
      <c r="Q41" s="40">
        <v>0</v>
      </c>
      <c r="R41" s="46">
        <v>0</v>
      </c>
      <c r="S41" s="47">
        <v>35</v>
      </c>
    </row>
    <row r="42" spans="1:19" s="42" customFormat="1" ht="13.5" customHeight="1">
      <c r="A42" s="43" t="s">
        <v>92</v>
      </c>
      <c r="B42" s="44" t="s">
        <v>93</v>
      </c>
      <c r="C42" s="32">
        <f t="shared" si="3"/>
        <v>60021</v>
      </c>
      <c r="D42" s="45">
        <v>0</v>
      </c>
      <c r="E42" s="45">
        <v>52988</v>
      </c>
      <c r="F42" s="45">
        <v>0</v>
      </c>
      <c r="G42" s="45">
        <v>260</v>
      </c>
      <c r="H42" s="45">
        <v>0</v>
      </c>
      <c r="I42" s="45">
        <v>0</v>
      </c>
      <c r="J42" s="45">
        <v>6773</v>
      </c>
      <c r="K42" s="33">
        <f t="shared" si="2"/>
        <v>40051</v>
      </c>
      <c r="L42" s="45">
        <v>0</v>
      </c>
      <c r="M42" s="45">
        <v>40051</v>
      </c>
      <c r="N42" s="40">
        <v>0</v>
      </c>
      <c r="O42" s="40">
        <v>0</v>
      </c>
      <c r="P42" s="40">
        <v>0</v>
      </c>
      <c r="Q42" s="40">
        <v>0</v>
      </c>
      <c r="R42" s="46">
        <v>0</v>
      </c>
      <c r="S42" s="47">
        <v>36</v>
      </c>
    </row>
    <row r="43" spans="1:19" s="42" customFormat="1" ht="24.75" customHeight="1">
      <c r="A43" s="43" t="s">
        <v>94</v>
      </c>
      <c r="B43" s="50" t="s">
        <v>95</v>
      </c>
      <c r="C43" s="32">
        <f t="shared" si="3"/>
        <v>214695</v>
      </c>
      <c r="D43" s="45">
        <v>0</v>
      </c>
      <c r="E43" s="45">
        <v>214695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33">
        <f t="shared" si="2"/>
        <v>2740</v>
      </c>
      <c r="L43" s="45">
        <v>0</v>
      </c>
      <c r="M43" s="45">
        <v>2740</v>
      </c>
      <c r="N43" s="40">
        <v>0</v>
      </c>
      <c r="O43" s="40">
        <v>0</v>
      </c>
      <c r="P43" s="40">
        <v>0</v>
      </c>
      <c r="Q43" s="40">
        <v>0</v>
      </c>
      <c r="R43" s="46">
        <v>0</v>
      </c>
      <c r="S43" s="47">
        <v>37</v>
      </c>
    </row>
    <row r="44" spans="1:19" s="42" customFormat="1" ht="13.5" customHeight="1">
      <c r="A44" s="43" t="s">
        <v>96</v>
      </c>
      <c r="B44" s="44" t="s">
        <v>97</v>
      </c>
      <c r="C44" s="32">
        <f t="shared" si="3"/>
        <v>25331</v>
      </c>
      <c r="D44" s="45">
        <v>0</v>
      </c>
      <c r="E44" s="45">
        <v>20871</v>
      </c>
      <c r="F44" s="45">
        <v>0</v>
      </c>
      <c r="G44" s="45">
        <v>4460</v>
      </c>
      <c r="H44" s="45">
        <v>0</v>
      </c>
      <c r="I44" s="45">
        <v>0</v>
      </c>
      <c r="J44" s="45">
        <v>0</v>
      </c>
      <c r="K44" s="33">
        <f t="shared" si="2"/>
        <v>29273</v>
      </c>
      <c r="L44" s="45">
        <v>0</v>
      </c>
      <c r="M44" s="45">
        <v>29273</v>
      </c>
      <c r="N44" s="40">
        <v>0</v>
      </c>
      <c r="O44" s="40">
        <v>0</v>
      </c>
      <c r="P44" s="40">
        <v>0</v>
      </c>
      <c r="Q44" s="40">
        <v>0</v>
      </c>
      <c r="R44" s="46">
        <v>0</v>
      </c>
      <c r="S44" s="47">
        <v>38</v>
      </c>
    </row>
    <row r="45" spans="1:19" s="42" customFormat="1" ht="13.5" customHeight="1">
      <c r="A45" s="43" t="s">
        <v>98</v>
      </c>
      <c r="B45" s="51" t="s">
        <v>99</v>
      </c>
      <c r="C45" s="32">
        <f t="shared" si="3"/>
        <v>671</v>
      </c>
      <c r="D45" s="45">
        <v>0</v>
      </c>
      <c r="E45" s="45">
        <v>671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33">
        <f t="shared" si="2"/>
        <v>0</v>
      </c>
      <c r="L45" s="45">
        <v>0</v>
      </c>
      <c r="M45" s="45">
        <v>0</v>
      </c>
      <c r="N45" s="40">
        <v>0</v>
      </c>
      <c r="O45" s="40">
        <v>0</v>
      </c>
      <c r="P45" s="40">
        <v>0</v>
      </c>
      <c r="Q45" s="40">
        <v>0</v>
      </c>
      <c r="R45" s="46">
        <v>0</v>
      </c>
      <c r="S45" s="47">
        <v>39</v>
      </c>
    </row>
    <row r="46" spans="1:19" s="42" customFormat="1" ht="13.5" customHeight="1">
      <c r="A46" s="43" t="s">
        <v>100</v>
      </c>
      <c r="B46" s="51" t="s">
        <v>101</v>
      </c>
      <c r="C46" s="32">
        <f t="shared" si="3"/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33">
        <f t="shared" si="2"/>
        <v>0</v>
      </c>
      <c r="L46" s="45">
        <v>0</v>
      </c>
      <c r="M46" s="45">
        <v>0</v>
      </c>
      <c r="N46" s="40">
        <v>0</v>
      </c>
      <c r="O46" s="40">
        <v>0</v>
      </c>
      <c r="P46" s="40">
        <v>0</v>
      </c>
      <c r="Q46" s="40">
        <v>0</v>
      </c>
      <c r="R46" s="46">
        <v>0</v>
      </c>
      <c r="S46" s="47">
        <v>40</v>
      </c>
    </row>
    <row r="47" spans="1:19" s="42" customFormat="1" ht="13.5" customHeight="1">
      <c r="A47" s="43" t="s">
        <v>102</v>
      </c>
      <c r="B47" s="44" t="s">
        <v>103</v>
      </c>
      <c r="C47" s="32">
        <f t="shared" si="3"/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33">
        <f t="shared" si="2"/>
        <v>10</v>
      </c>
      <c r="L47" s="45">
        <v>0</v>
      </c>
      <c r="M47" s="45">
        <v>10</v>
      </c>
      <c r="N47" s="40">
        <v>0</v>
      </c>
      <c r="O47" s="40">
        <v>0</v>
      </c>
      <c r="P47" s="40">
        <v>0</v>
      </c>
      <c r="Q47" s="40">
        <v>0</v>
      </c>
      <c r="R47" s="46">
        <v>0</v>
      </c>
      <c r="S47" s="47">
        <v>41</v>
      </c>
    </row>
    <row r="48" spans="1:19" s="42" customFormat="1" ht="13.5" customHeight="1">
      <c r="A48" s="43" t="s">
        <v>104</v>
      </c>
      <c r="B48" s="44" t="s">
        <v>105</v>
      </c>
      <c r="C48" s="32">
        <f t="shared" si="3"/>
        <v>6675</v>
      </c>
      <c r="D48" s="45">
        <v>0</v>
      </c>
      <c r="E48" s="45">
        <v>0</v>
      </c>
      <c r="F48" s="45">
        <v>125</v>
      </c>
      <c r="G48" s="45">
        <v>6550</v>
      </c>
      <c r="H48" s="45">
        <v>0</v>
      </c>
      <c r="I48" s="45">
        <v>0</v>
      </c>
      <c r="J48" s="45">
        <v>0</v>
      </c>
      <c r="K48" s="33">
        <f t="shared" si="2"/>
        <v>16707</v>
      </c>
      <c r="L48" s="45">
        <v>0</v>
      </c>
      <c r="M48" s="45">
        <v>12972</v>
      </c>
      <c r="N48" s="40">
        <v>0</v>
      </c>
      <c r="O48" s="40">
        <v>0</v>
      </c>
      <c r="P48" s="40">
        <v>0</v>
      </c>
      <c r="Q48" s="40">
        <v>0</v>
      </c>
      <c r="R48" s="46">
        <v>3735</v>
      </c>
      <c r="S48" s="47">
        <v>42</v>
      </c>
    </row>
    <row r="49" spans="1:19" s="42" customFormat="1" ht="13.5" customHeight="1">
      <c r="A49" s="43" t="s">
        <v>106</v>
      </c>
      <c r="B49" s="44" t="s">
        <v>107</v>
      </c>
      <c r="C49" s="32">
        <f t="shared" si="3"/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33">
        <f t="shared" si="2"/>
        <v>0</v>
      </c>
      <c r="L49" s="45">
        <v>0</v>
      </c>
      <c r="M49" s="45">
        <v>0</v>
      </c>
      <c r="N49" s="40">
        <v>0</v>
      </c>
      <c r="O49" s="40">
        <v>0</v>
      </c>
      <c r="P49" s="40">
        <v>0</v>
      </c>
      <c r="Q49" s="40">
        <v>0</v>
      </c>
      <c r="R49" s="46">
        <v>0</v>
      </c>
      <c r="S49" s="47">
        <v>43</v>
      </c>
    </row>
    <row r="50" spans="1:19" s="42" customFormat="1" ht="13.5" customHeight="1">
      <c r="A50" s="43" t="s">
        <v>108</v>
      </c>
      <c r="B50" s="44" t="s">
        <v>109</v>
      </c>
      <c r="C50" s="32">
        <f t="shared" si="3"/>
        <v>91</v>
      </c>
      <c r="D50" s="45">
        <v>0</v>
      </c>
      <c r="E50" s="45">
        <v>0</v>
      </c>
      <c r="F50" s="45">
        <v>91</v>
      </c>
      <c r="G50" s="45">
        <v>0</v>
      </c>
      <c r="H50" s="45">
        <v>0</v>
      </c>
      <c r="I50" s="45">
        <v>0</v>
      </c>
      <c r="J50" s="45">
        <v>0</v>
      </c>
      <c r="K50" s="33">
        <f t="shared" si="2"/>
        <v>81</v>
      </c>
      <c r="L50" s="45">
        <v>0</v>
      </c>
      <c r="M50" s="45">
        <v>0</v>
      </c>
      <c r="N50" s="40">
        <v>0</v>
      </c>
      <c r="O50" s="40">
        <v>81</v>
      </c>
      <c r="P50" s="40">
        <v>0</v>
      </c>
      <c r="Q50" s="40">
        <v>0</v>
      </c>
      <c r="R50" s="46">
        <v>0</v>
      </c>
      <c r="S50" s="47">
        <v>44</v>
      </c>
    </row>
    <row r="51" spans="1:19" s="42" customFormat="1" ht="13.5" customHeight="1">
      <c r="A51" s="43" t="s">
        <v>110</v>
      </c>
      <c r="B51" s="44" t="s">
        <v>111</v>
      </c>
      <c r="C51" s="32">
        <f t="shared" si="3"/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33">
        <f t="shared" si="2"/>
        <v>0</v>
      </c>
      <c r="L51" s="45">
        <v>0</v>
      </c>
      <c r="M51" s="45">
        <v>0</v>
      </c>
      <c r="N51" s="40">
        <v>0</v>
      </c>
      <c r="O51" s="40">
        <v>0</v>
      </c>
      <c r="P51" s="40">
        <v>0</v>
      </c>
      <c r="Q51" s="40">
        <v>0</v>
      </c>
      <c r="R51" s="46">
        <v>0</v>
      </c>
      <c r="S51" s="47">
        <v>45</v>
      </c>
    </row>
    <row r="52" spans="1:19" s="42" customFormat="1" ht="13.5" customHeight="1">
      <c r="A52" s="43" t="s">
        <v>112</v>
      </c>
      <c r="B52" s="44" t="s">
        <v>113</v>
      </c>
      <c r="C52" s="32">
        <f t="shared" si="3"/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33">
        <f t="shared" si="2"/>
        <v>0</v>
      </c>
      <c r="L52" s="45">
        <v>0</v>
      </c>
      <c r="M52" s="45">
        <v>0</v>
      </c>
      <c r="N52" s="40">
        <v>0</v>
      </c>
      <c r="O52" s="40">
        <v>0</v>
      </c>
      <c r="P52" s="40">
        <v>0</v>
      </c>
      <c r="Q52" s="40">
        <v>0</v>
      </c>
      <c r="R52" s="46">
        <v>0</v>
      </c>
      <c r="S52" s="47">
        <v>46</v>
      </c>
    </row>
    <row r="53" spans="1:19" s="42" customFormat="1" ht="13.5" customHeight="1">
      <c r="A53" s="43" t="s">
        <v>114</v>
      </c>
      <c r="B53" s="44" t="s">
        <v>115</v>
      </c>
      <c r="C53" s="32">
        <f t="shared" si="3"/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33">
        <f t="shared" si="2"/>
        <v>303</v>
      </c>
      <c r="L53" s="45">
        <v>0</v>
      </c>
      <c r="M53" s="45">
        <v>303</v>
      </c>
      <c r="N53" s="40">
        <v>0</v>
      </c>
      <c r="O53" s="40">
        <v>0</v>
      </c>
      <c r="P53" s="40">
        <v>0</v>
      </c>
      <c r="Q53" s="40">
        <v>0</v>
      </c>
      <c r="R53" s="46">
        <v>0</v>
      </c>
      <c r="S53" s="47">
        <v>47</v>
      </c>
    </row>
    <row r="54" spans="1:19" s="42" customFormat="1" ht="13.5" customHeight="1">
      <c r="A54" s="43" t="s">
        <v>116</v>
      </c>
      <c r="B54" s="44" t="s">
        <v>117</v>
      </c>
      <c r="C54" s="32">
        <f t="shared" si="3"/>
        <v>67225</v>
      </c>
      <c r="D54" s="45">
        <v>22540</v>
      </c>
      <c r="E54" s="45">
        <v>44685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33">
        <f t="shared" si="2"/>
        <v>86304</v>
      </c>
      <c r="L54" s="45">
        <v>0</v>
      </c>
      <c r="M54" s="45">
        <v>85944</v>
      </c>
      <c r="N54" s="40">
        <v>0</v>
      </c>
      <c r="O54" s="40">
        <v>0</v>
      </c>
      <c r="P54" s="40">
        <v>0</v>
      </c>
      <c r="Q54" s="40">
        <v>360</v>
      </c>
      <c r="R54" s="46">
        <v>0</v>
      </c>
      <c r="S54" s="47">
        <v>48</v>
      </c>
    </row>
    <row r="55" spans="1:19" s="42" customFormat="1" ht="13.5" customHeight="1">
      <c r="A55" s="43" t="s">
        <v>118</v>
      </c>
      <c r="B55" s="48" t="s">
        <v>119</v>
      </c>
      <c r="C55" s="32">
        <f t="shared" si="3"/>
        <v>2016</v>
      </c>
      <c r="D55" s="45">
        <v>0</v>
      </c>
      <c r="E55" s="45">
        <v>2016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33">
        <f t="shared" si="2"/>
        <v>100</v>
      </c>
      <c r="L55" s="45">
        <v>0</v>
      </c>
      <c r="M55" s="45">
        <v>100</v>
      </c>
      <c r="N55" s="40">
        <v>0</v>
      </c>
      <c r="O55" s="40">
        <v>0</v>
      </c>
      <c r="P55" s="40">
        <v>0</v>
      </c>
      <c r="Q55" s="40">
        <v>0</v>
      </c>
      <c r="R55" s="46">
        <v>0</v>
      </c>
      <c r="S55" s="47">
        <v>49</v>
      </c>
    </row>
    <row r="56" spans="1:19" s="42" customFormat="1" ht="13.5" customHeight="1">
      <c r="A56" s="43" t="s">
        <v>120</v>
      </c>
      <c r="B56" s="51" t="s">
        <v>121</v>
      </c>
      <c r="C56" s="32">
        <f t="shared" si="3"/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33">
        <f t="shared" si="2"/>
        <v>1548</v>
      </c>
      <c r="L56" s="45">
        <v>0</v>
      </c>
      <c r="M56" s="45">
        <v>1412</v>
      </c>
      <c r="N56" s="40">
        <v>0</v>
      </c>
      <c r="O56" s="40">
        <v>0</v>
      </c>
      <c r="P56" s="40">
        <v>136</v>
      </c>
      <c r="Q56" s="40">
        <v>0</v>
      </c>
      <c r="R56" s="46">
        <v>0</v>
      </c>
      <c r="S56" s="47">
        <v>50</v>
      </c>
    </row>
    <row r="57" spans="1:19" s="42" customFormat="1" ht="13.5" customHeight="1">
      <c r="A57" s="43" t="s">
        <v>122</v>
      </c>
      <c r="B57" s="44" t="s">
        <v>123</v>
      </c>
      <c r="C57" s="32">
        <f t="shared" si="3"/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33">
        <f t="shared" si="2"/>
        <v>0</v>
      </c>
      <c r="L57" s="45">
        <v>0</v>
      </c>
      <c r="M57" s="45">
        <v>0</v>
      </c>
      <c r="N57" s="40">
        <v>0</v>
      </c>
      <c r="O57" s="40">
        <v>0</v>
      </c>
      <c r="P57" s="40">
        <v>0</v>
      </c>
      <c r="Q57" s="40">
        <v>0</v>
      </c>
      <c r="R57" s="46">
        <v>0</v>
      </c>
      <c r="S57" s="47">
        <v>51</v>
      </c>
    </row>
    <row r="58" spans="1:19" s="42" customFormat="1" ht="13.5" customHeight="1">
      <c r="A58" s="43" t="s">
        <v>124</v>
      </c>
      <c r="B58" s="44" t="s">
        <v>125</v>
      </c>
      <c r="C58" s="32">
        <f t="shared" si="3"/>
        <v>3610</v>
      </c>
      <c r="D58" s="45">
        <v>0</v>
      </c>
      <c r="E58" s="45">
        <v>3610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33">
        <f t="shared" si="2"/>
        <v>2490</v>
      </c>
      <c r="L58" s="45">
        <v>0</v>
      </c>
      <c r="M58" s="45">
        <v>2490</v>
      </c>
      <c r="N58" s="40">
        <v>0</v>
      </c>
      <c r="O58" s="40">
        <v>0</v>
      </c>
      <c r="P58" s="40">
        <v>0</v>
      </c>
      <c r="Q58" s="40">
        <v>0</v>
      </c>
      <c r="R58" s="46">
        <v>0</v>
      </c>
      <c r="S58" s="47">
        <v>52</v>
      </c>
    </row>
    <row r="59" spans="1:19" s="42" customFormat="1" ht="13.5" customHeight="1">
      <c r="A59" s="43" t="s">
        <v>126</v>
      </c>
      <c r="B59" s="44" t="s">
        <v>127</v>
      </c>
      <c r="C59" s="32">
        <f t="shared" si="3"/>
        <v>789</v>
      </c>
      <c r="D59" s="45">
        <v>493</v>
      </c>
      <c r="E59" s="45">
        <v>245</v>
      </c>
      <c r="F59" s="45">
        <v>51</v>
      </c>
      <c r="G59" s="45">
        <v>0</v>
      </c>
      <c r="H59" s="45">
        <v>0</v>
      </c>
      <c r="I59" s="45">
        <v>0</v>
      </c>
      <c r="J59" s="45">
        <v>0</v>
      </c>
      <c r="K59" s="33">
        <f t="shared" si="2"/>
        <v>3465</v>
      </c>
      <c r="L59" s="45">
        <v>1126</v>
      </c>
      <c r="M59" s="45">
        <v>2339</v>
      </c>
      <c r="N59" s="40">
        <v>0</v>
      </c>
      <c r="O59" s="40">
        <v>0</v>
      </c>
      <c r="P59" s="40">
        <v>0</v>
      </c>
      <c r="Q59" s="40">
        <v>0</v>
      </c>
      <c r="R59" s="46">
        <v>0</v>
      </c>
      <c r="S59" s="47">
        <v>53</v>
      </c>
    </row>
    <row r="60" spans="1:19" s="42" customFormat="1" ht="13.5" customHeight="1">
      <c r="A60" s="43" t="s">
        <v>128</v>
      </c>
      <c r="B60" s="44" t="s">
        <v>129</v>
      </c>
      <c r="C60" s="32">
        <f t="shared" si="3"/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33">
        <f t="shared" si="2"/>
        <v>13</v>
      </c>
      <c r="L60" s="45">
        <v>0</v>
      </c>
      <c r="M60" s="45">
        <v>0</v>
      </c>
      <c r="N60" s="40">
        <v>0</v>
      </c>
      <c r="O60" s="40">
        <v>13</v>
      </c>
      <c r="P60" s="40">
        <v>0</v>
      </c>
      <c r="Q60" s="40">
        <v>0</v>
      </c>
      <c r="R60" s="46">
        <v>0</v>
      </c>
      <c r="S60" s="47">
        <v>54</v>
      </c>
    </row>
    <row r="61" spans="1:19" s="42" customFormat="1" ht="13.5" customHeight="1">
      <c r="A61" s="52"/>
      <c r="B61" s="53"/>
      <c r="C61" s="54"/>
      <c r="D61" s="55"/>
      <c r="E61" s="55"/>
      <c r="F61" s="55"/>
      <c r="G61" s="55"/>
      <c r="H61" s="55"/>
      <c r="I61" s="55"/>
      <c r="J61" s="55"/>
      <c r="K61" s="56"/>
      <c r="L61" s="55"/>
      <c r="M61" s="55"/>
      <c r="N61" s="57"/>
      <c r="O61" s="57"/>
      <c r="P61" s="57"/>
      <c r="Q61" s="57"/>
      <c r="R61" s="58"/>
      <c r="S61" s="59"/>
    </row>
    <row r="62" spans="1:18" s="5" customFormat="1" ht="14.25" customHeight="1">
      <c r="A62" s="37"/>
      <c r="B62" s="60" t="s">
        <v>130</v>
      </c>
      <c r="C62" s="39"/>
      <c r="D62" s="39"/>
      <c r="E62" s="39"/>
      <c r="F62" s="39"/>
      <c r="G62" s="39"/>
      <c r="H62" s="39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s="5" customFormat="1" ht="17.2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</row>
    <row r="64" spans="1:18" s="5" customFormat="1" ht="17.25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1:18" s="5" customFormat="1" ht="17.2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</row>
    <row r="66" s="5" customFormat="1" ht="17.25">
      <c r="A66" s="1"/>
    </row>
    <row r="67" s="5" customFormat="1" ht="17.25">
      <c r="A67" s="1"/>
    </row>
    <row r="68" s="5" customFormat="1" ht="17.25">
      <c r="A68" s="1"/>
    </row>
    <row r="69" s="5" customFormat="1" ht="17.25">
      <c r="A69" s="1"/>
    </row>
    <row r="70" s="5" customFormat="1" ht="17.25">
      <c r="A70" s="1"/>
    </row>
    <row r="71" s="5" customFormat="1" ht="17.25">
      <c r="A71" s="1"/>
    </row>
    <row r="72" s="5" customFormat="1" ht="17.25">
      <c r="A72" s="1"/>
    </row>
    <row r="73" s="5" customFormat="1" ht="17.25">
      <c r="A73" s="1"/>
    </row>
    <row r="74" s="5" customFormat="1" ht="17.25">
      <c r="A74" s="1"/>
    </row>
    <row r="75" s="5" customFormat="1" ht="17.25">
      <c r="A75" s="1"/>
    </row>
    <row r="76" s="5" customFormat="1" ht="17.25">
      <c r="A76" s="1"/>
    </row>
    <row r="77" s="5" customFormat="1" ht="17.25">
      <c r="A77" s="1"/>
    </row>
    <row r="78" s="5" customFormat="1" ht="17.25">
      <c r="A78" s="1"/>
    </row>
    <row r="79" s="5" customFormat="1" ht="17.25">
      <c r="A79" s="1"/>
    </row>
    <row r="80" s="5" customFormat="1" ht="17.25">
      <c r="A80" s="1"/>
    </row>
    <row r="81" s="5" customFormat="1" ht="17.25">
      <c r="A81" s="1"/>
    </row>
    <row r="82" s="5" customFormat="1" ht="17.25">
      <c r="A82" s="1"/>
    </row>
    <row r="83" s="5" customFormat="1" ht="17.25">
      <c r="A83" s="1"/>
    </row>
    <row r="84" s="5" customFormat="1" ht="17.25">
      <c r="A84" s="1"/>
    </row>
    <row r="85" s="5" customFormat="1" ht="17.25">
      <c r="A85" s="1"/>
    </row>
    <row r="86" s="5" customFormat="1" ht="17.25">
      <c r="A86" s="1"/>
    </row>
    <row r="87" s="5" customFormat="1" ht="17.25">
      <c r="A87" s="1"/>
    </row>
    <row r="88" s="5" customFormat="1" ht="17.25">
      <c r="A88" s="1"/>
    </row>
    <row r="89" s="5" customFormat="1" ht="17.25">
      <c r="A89" s="1"/>
    </row>
    <row r="90" s="5" customFormat="1" ht="17.25">
      <c r="A90" s="1"/>
    </row>
    <row r="91" s="5" customFormat="1" ht="17.25">
      <c r="A91" s="1"/>
    </row>
    <row r="92" s="5" customFormat="1" ht="17.25">
      <c r="A92" s="1"/>
    </row>
    <row r="93" s="5" customFormat="1" ht="17.25">
      <c r="A93" s="1"/>
    </row>
    <row r="94" s="5" customFormat="1" ht="17.25">
      <c r="A94" s="1"/>
    </row>
    <row r="95" s="5" customFormat="1" ht="17.25">
      <c r="A95" s="1"/>
    </row>
    <row r="96" s="5" customFormat="1" ht="17.25">
      <c r="A96" s="1"/>
    </row>
    <row r="97" s="5" customFormat="1" ht="17.25">
      <c r="A97" s="1"/>
    </row>
    <row r="98" s="5" customFormat="1" ht="17.25">
      <c r="A98" s="1"/>
    </row>
    <row r="99" s="5" customFormat="1" ht="17.25">
      <c r="A99" s="1"/>
    </row>
    <row r="100" s="5" customFormat="1" ht="17.25">
      <c r="A100" s="1"/>
    </row>
    <row r="101" s="5" customFormat="1" ht="17.25">
      <c r="A101" s="1"/>
    </row>
    <row r="102" s="5" customFormat="1" ht="17.25">
      <c r="A102" s="1"/>
    </row>
    <row r="103" s="5" customFormat="1" ht="17.25">
      <c r="A103" s="1"/>
    </row>
    <row r="104" s="5" customFormat="1" ht="17.25">
      <c r="A104" s="1"/>
    </row>
    <row r="105" s="5" customFormat="1" ht="17.25">
      <c r="A105" s="1"/>
    </row>
    <row r="106" s="5" customFormat="1" ht="17.25">
      <c r="A106" s="1"/>
    </row>
    <row r="107" s="5" customFormat="1" ht="17.25">
      <c r="A107" s="1"/>
    </row>
    <row r="108" s="5" customFormat="1" ht="17.25">
      <c r="A108" s="1"/>
    </row>
    <row r="109" s="5" customFormat="1" ht="17.25">
      <c r="A109" s="1"/>
    </row>
    <row r="110" s="5" customFormat="1" ht="17.25">
      <c r="A110" s="1"/>
    </row>
    <row r="111" s="5" customFormat="1" ht="17.25">
      <c r="A111" s="1"/>
    </row>
    <row r="112" s="5" customFormat="1" ht="17.25">
      <c r="A112" s="1"/>
    </row>
    <row r="113" s="5" customFormat="1" ht="17.25">
      <c r="A113" s="1"/>
    </row>
    <row r="114" s="5" customFormat="1" ht="17.25">
      <c r="A114" s="1"/>
    </row>
    <row r="115" s="5" customFormat="1" ht="17.25">
      <c r="A115" s="1"/>
    </row>
    <row r="116" s="5" customFormat="1" ht="17.25">
      <c r="A116" s="1"/>
    </row>
    <row r="117" s="5" customFormat="1" ht="17.25">
      <c r="A117" s="1"/>
    </row>
    <row r="118" s="5" customFormat="1" ht="17.25">
      <c r="A118" s="1"/>
    </row>
    <row r="119" s="5" customFormat="1" ht="17.25">
      <c r="A119" s="1"/>
    </row>
    <row r="120" s="5" customFormat="1" ht="17.25">
      <c r="A120" s="1"/>
    </row>
    <row r="121" s="5" customFormat="1" ht="17.25">
      <c r="A121" s="1"/>
    </row>
    <row r="122" s="5" customFormat="1" ht="17.25">
      <c r="A122" s="1"/>
    </row>
    <row r="123" s="5" customFormat="1" ht="17.25">
      <c r="A123" s="1"/>
    </row>
    <row r="124" s="5" customFormat="1" ht="17.25">
      <c r="A124" s="1"/>
    </row>
    <row r="125" s="5" customFormat="1" ht="17.25">
      <c r="A125" s="1"/>
    </row>
    <row r="126" s="5" customFormat="1" ht="17.25">
      <c r="A126" s="1"/>
    </row>
    <row r="127" s="5" customFormat="1" ht="17.25">
      <c r="A127" s="1"/>
    </row>
    <row r="128" s="5" customFormat="1" ht="17.25">
      <c r="A128" s="1"/>
    </row>
    <row r="129" s="5" customFormat="1" ht="17.25">
      <c r="A129" s="1"/>
    </row>
    <row r="130" s="5" customFormat="1" ht="17.25">
      <c r="A130" s="1"/>
    </row>
    <row r="131" s="5" customFormat="1" ht="17.25">
      <c r="A131" s="1"/>
    </row>
    <row r="132" s="5" customFormat="1" ht="17.25">
      <c r="A132" s="1"/>
    </row>
    <row r="133" s="5" customFormat="1" ht="17.25">
      <c r="A133" s="1"/>
    </row>
    <row r="134" s="5" customFormat="1" ht="17.25">
      <c r="A134" s="1"/>
    </row>
    <row r="135" s="5" customFormat="1" ht="17.25">
      <c r="A135" s="1"/>
    </row>
    <row r="136" s="5" customFormat="1" ht="17.25">
      <c r="A136" s="1"/>
    </row>
    <row r="137" s="5" customFormat="1" ht="17.25">
      <c r="A137" s="1"/>
    </row>
    <row r="138" s="5" customFormat="1" ht="17.25">
      <c r="A138" s="1"/>
    </row>
    <row r="139" s="5" customFormat="1" ht="17.25">
      <c r="A139" s="1"/>
    </row>
    <row r="140" s="5" customFormat="1" ht="17.25">
      <c r="A140" s="1"/>
    </row>
    <row r="141" s="5" customFormat="1" ht="17.25">
      <c r="A141" s="1"/>
    </row>
    <row r="142" s="5" customFormat="1" ht="17.25">
      <c r="A142" s="1"/>
    </row>
    <row r="143" s="5" customFormat="1" ht="17.25">
      <c r="A143" s="1"/>
    </row>
    <row r="144" s="5" customFormat="1" ht="17.25">
      <c r="A144" s="1"/>
    </row>
    <row r="145" s="5" customFormat="1" ht="17.25">
      <c r="A145" s="1"/>
    </row>
    <row r="146" s="5" customFormat="1" ht="17.25">
      <c r="A146" s="1"/>
    </row>
    <row r="147" s="5" customFormat="1" ht="17.25">
      <c r="A147" s="1"/>
    </row>
    <row r="148" s="5" customFormat="1" ht="17.25">
      <c r="A148" s="1"/>
    </row>
    <row r="149" s="5" customFormat="1" ht="17.25">
      <c r="A149" s="1"/>
    </row>
    <row r="150" s="5" customFormat="1" ht="17.25">
      <c r="A150" s="1"/>
    </row>
    <row r="151" s="5" customFormat="1" ht="17.25">
      <c r="A151" s="1"/>
    </row>
    <row r="152" s="5" customFormat="1" ht="17.25">
      <c r="A152" s="1"/>
    </row>
    <row r="153" s="5" customFormat="1" ht="17.25">
      <c r="A153" s="1"/>
    </row>
    <row r="154" s="5" customFormat="1" ht="17.25">
      <c r="A154" s="1"/>
    </row>
    <row r="155" s="5" customFormat="1" ht="17.25">
      <c r="A155" s="1"/>
    </row>
    <row r="156" s="5" customFormat="1" ht="17.25">
      <c r="A156" s="1"/>
    </row>
    <row r="157" s="5" customFormat="1" ht="17.25">
      <c r="A157" s="1"/>
    </row>
    <row r="158" s="5" customFormat="1" ht="17.25">
      <c r="A158" s="1"/>
    </row>
    <row r="159" s="5" customFormat="1" ht="17.25">
      <c r="A159" s="1"/>
    </row>
    <row r="160" s="5" customFormat="1" ht="17.25">
      <c r="A160" s="1"/>
    </row>
    <row r="161" s="5" customFormat="1" ht="17.25">
      <c r="A161" s="1"/>
    </row>
    <row r="162" s="5" customFormat="1" ht="17.25">
      <c r="A162" s="1"/>
    </row>
    <row r="163" s="5" customFormat="1" ht="17.25">
      <c r="A163" s="1"/>
    </row>
    <row r="164" s="5" customFormat="1" ht="17.25">
      <c r="A164" s="1"/>
    </row>
    <row r="165" s="5" customFormat="1" ht="17.25">
      <c r="A165" s="1"/>
    </row>
    <row r="166" s="5" customFormat="1" ht="17.25">
      <c r="A166" s="1"/>
    </row>
    <row r="167" s="5" customFormat="1" ht="17.25">
      <c r="A167" s="1"/>
    </row>
    <row r="168" s="5" customFormat="1" ht="17.25">
      <c r="A168" s="1"/>
    </row>
    <row r="169" s="5" customFormat="1" ht="17.25">
      <c r="A169" s="1"/>
    </row>
    <row r="170" s="5" customFormat="1" ht="17.25">
      <c r="A170" s="1"/>
    </row>
    <row r="171" s="5" customFormat="1" ht="17.25">
      <c r="A171" s="1"/>
    </row>
    <row r="172" s="5" customFormat="1" ht="17.25">
      <c r="A172" s="1"/>
    </row>
    <row r="173" s="5" customFormat="1" ht="17.25">
      <c r="A173" s="1"/>
    </row>
    <row r="174" s="5" customFormat="1" ht="17.25">
      <c r="A174" s="1"/>
    </row>
    <row r="175" s="5" customFormat="1" ht="17.25">
      <c r="A175" s="1"/>
    </row>
    <row r="176" s="5" customFormat="1" ht="17.25">
      <c r="A176" s="1"/>
    </row>
    <row r="177" s="5" customFormat="1" ht="17.25">
      <c r="A177" s="1"/>
    </row>
    <row r="178" s="5" customFormat="1" ht="17.25">
      <c r="A178" s="1"/>
    </row>
    <row r="179" s="5" customFormat="1" ht="17.25">
      <c r="A179" s="1"/>
    </row>
    <row r="180" s="5" customFormat="1" ht="17.25">
      <c r="A180" s="1"/>
    </row>
    <row r="181" s="5" customFormat="1" ht="17.25">
      <c r="A181" s="1"/>
    </row>
    <row r="182" s="5" customFormat="1" ht="17.25">
      <c r="A182" s="1"/>
    </row>
    <row r="183" s="5" customFormat="1" ht="17.25">
      <c r="A183" s="1"/>
    </row>
    <row r="184" s="5" customFormat="1" ht="17.25">
      <c r="A184" s="1"/>
    </row>
    <row r="185" s="5" customFormat="1" ht="17.25">
      <c r="A185" s="1"/>
    </row>
    <row r="186" s="5" customFormat="1" ht="17.25">
      <c r="A186" s="1"/>
    </row>
    <row r="187" s="5" customFormat="1" ht="17.25">
      <c r="A187" s="1"/>
    </row>
    <row r="188" s="5" customFormat="1" ht="17.25">
      <c r="A188" s="1"/>
    </row>
    <row r="189" s="5" customFormat="1" ht="17.25">
      <c r="A189" s="1"/>
    </row>
    <row r="190" s="5" customFormat="1" ht="17.25">
      <c r="A190" s="1"/>
    </row>
    <row r="191" s="5" customFormat="1" ht="17.25">
      <c r="A191" s="1"/>
    </row>
    <row r="192" s="5" customFormat="1" ht="17.25">
      <c r="A192" s="1"/>
    </row>
    <row r="193" s="5" customFormat="1" ht="17.25">
      <c r="A193" s="1"/>
    </row>
    <row r="194" s="5" customFormat="1" ht="17.25">
      <c r="A194" s="1"/>
    </row>
    <row r="195" s="5" customFormat="1" ht="17.25">
      <c r="A195" s="1"/>
    </row>
    <row r="196" s="5" customFormat="1" ht="17.25">
      <c r="A196" s="1"/>
    </row>
    <row r="197" s="5" customFormat="1" ht="17.25">
      <c r="A197" s="1"/>
    </row>
    <row r="198" s="5" customFormat="1" ht="17.25">
      <c r="A198" s="1"/>
    </row>
    <row r="199" s="5" customFormat="1" ht="17.25">
      <c r="A199" s="1"/>
    </row>
    <row r="200" s="5" customFormat="1" ht="17.25">
      <c r="A200" s="1"/>
    </row>
    <row r="201" s="5" customFormat="1" ht="17.25">
      <c r="A201" s="1"/>
    </row>
    <row r="202" s="5" customFormat="1" ht="17.25">
      <c r="A202" s="1"/>
    </row>
    <row r="203" s="5" customFormat="1" ht="17.25">
      <c r="A203" s="1"/>
    </row>
    <row r="204" s="5" customFormat="1" ht="17.25">
      <c r="A204" s="1"/>
    </row>
    <row r="205" s="5" customFormat="1" ht="17.25">
      <c r="A205" s="1"/>
    </row>
    <row r="206" s="5" customFormat="1" ht="17.25">
      <c r="A206" s="1"/>
    </row>
    <row r="207" s="5" customFormat="1" ht="17.25">
      <c r="A207" s="1"/>
    </row>
    <row r="208" s="5" customFormat="1" ht="17.25">
      <c r="A208" s="1"/>
    </row>
    <row r="209" s="5" customFormat="1" ht="17.25">
      <c r="A209" s="1"/>
    </row>
    <row r="210" s="5" customFormat="1" ht="17.25">
      <c r="A210" s="1"/>
    </row>
    <row r="211" s="5" customFormat="1" ht="17.25">
      <c r="A211" s="1"/>
    </row>
    <row r="212" s="5" customFormat="1" ht="17.25">
      <c r="A212" s="1"/>
    </row>
    <row r="213" s="5" customFormat="1" ht="17.25">
      <c r="A213" s="1"/>
    </row>
    <row r="214" s="5" customFormat="1" ht="17.25">
      <c r="A214" s="1"/>
    </row>
    <row r="215" s="5" customFormat="1" ht="17.25">
      <c r="A215" s="1"/>
    </row>
    <row r="216" s="5" customFormat="1" ht="17.25">
      <c r="A216" s="1"/>
    </row>
    <row r="217" s="5" customFormat="1" ht="17.25">
      <c r="A217" s="1"/>
    </row>
    <row r="218" s="5" customFormat="1" ht="17.25">
      <c r="A218" s="1"/>
    </row>
    <row r="219" s="5" customFormat="1" ht="17.25">
      <c r="A219" s="1"/>
    </row>
    <row r="220" s="5" customFormat="1" ht="17.25">
      <c r="A220" s="1"/>
    </row>
    <row r="221" s="5" customFormat="1" ht="17.25">
      <c r="A221" s="1"/>
    </row>
    <row r="222" s="5" customFormat="1" ht="17.25">
      <c r="A222" s="1"/>
    </row>
    <row r="223" s="5" customFormat="1" ht="17.25">
      <c r="A223" s="1"/>
    </row>
    <row r="224" s="5" customFormat="1" ht="17.25">
      <c r="A224" s="1"/>
    </row>
    <row r="225" s="5" customFormat="1" ht="17.25">
      <c r="A225" s="1"/>
    </row>
    <row r="226" s="5" customFormat="1" ht="17.25">
      <c r="A226" s="1"/>
    </row>
    <row r="227" s="5" customFormat="1" ht="17.25">
      <c r="A227" s="1"/>
    </row>
    <row r="228" s="5" customFormat="1" ht="17.25">
      <c r="A228" s="1"/>
    </row>
    <row r="229" s="5" customFormat="1" ht="17.25">
      <c r="A229" s="1"/>
    </row>
    <row r="230" s="5" customFormat="1" ht="17.25">
      <c r="A230" s="1"/>
    </row>
    <row r="231" s="5" customFormat="1" ht="17.25">
      <c r="A231" s="1"/>
    </row>
    <row r="232" s="5" customFormat="1" ht="17.25">
      <c r="A232" s="1"/>
    </row>
    <row r="233" s="5" customFormat="1" ht="17.25">
      <c r="A233" s="1"/>
    </row>
    <row r="234" s="5" customFormat="1" ht="17.25">
      <c r="A234" s="1"/>
    </row>
    <row r="235" s="5" customFormat="1" ht="17.25">
      <c r="A235" s="1"/>
    </row>
    <row r="236" s="5" customFormat="1" ht="17.25">
      <c r="A236" s="1"/>
    </row>
    <row r="237" s="5" customFormat="1" ht="17.25">
      <c r="A237" s="1"/>
    </row>
    <row r="238" s="5" customFormat="1" ht="17.25">
      <c r="A238" s="1"/>
    </row>
    <row r="239" s="5" customFormat="1" ht="17.25">
      <c r="A239" s="1"/>
    </row>
    <row r="240" s="5" customFormat="1" ht="17.25">
      <c r="A240" s="1"/>
    </row>
    <row r="241" s="5" customFormat="1" ht="17.25">
      <c r="A241" s="1"/>
    </row>
    <row r="242" s="5" customFormat="1" ht="17.25">
      <c r="A242" s="1"/>
    </row>
    <row r="243" s="5" customFormat="1" ht="17.25">
      <c r="A243" s="1"/>
    </row>
    <row r="244" s="5" customFormat="1" ht="17.25">
      <c r="A244" s="1"/>
    </row>
    <row r="245" s="5" customFormat="1" ht="17.25">
      <c r="A245" s="1"/>
    </row>
    <row r="246" s="5" customFormat="1" ht="17.25">
      <c r="A246" s="1"/>
    </row>
    <row r="247" s="5" customFormat="1" ht="17.25">
      <c r="A247" s="1"/>
    </row>
    <row r="248" s="5" customFormat="1" ht="17.25">
      <c r="A248" s="1"/>
    </row>
    <row r="249" s="5" customFormat="1" ht="17.25">
      <c r="A249" s="1"/>
    </row>
    <row r="250" s="5" customFormat="1" ht="17.25">
      <c r="A250" s="1"/>
    </row>
    <row r="251" s="5" customFormat="1" ht="17.25">
      <c r="A251" s="1"/>
    </row>
    <row r="252" s="5" customFormat="1" ht="17.25">
      <c r="A252" s="1"/>
    </row>
    <row r="253" s="5" customFormat="1" ht="17.25">
      <c r="A253" s="1"/>
    </row>
    <row r="254" s="5" customFormat="1" ht="17.25">
      <c r="A254" s="1"/>
    </row>
    <row r="255" s="5" customFormat="1" ht="17.25">
      <c r="A255" s="1"/>
    </row>
    <row r="256" s="5" customFormat="1" ht="17.25">
      <c r="A256" s="1"/>
    </row>
    <row r="257" s="5" customFormat="1" ht="17.25">
      <c r="A257" s="1"/>
    </row>
    <row r="258" s="5" customFormat="1" ht="17.25">
      <c r="A258" s="1"/>
    </row>
    <row r="259" s="5" customFormat="1" ht="17.25">
      <c r="A259" s="1"/>
    </row>
    <row r="260" s="5" customFormat="1" ht="17.25">
      <c r="A260" s="1"/>
    </row>
    <row r="261" s="5" customFormat="1" ht="17.25">
      <c r="A261" s="1"/>
    </row>
    <row r="262" s="5" customFormat="1" ht="17.25">
      <c r="A262" s="1"/>
    </row>
    <row r="263" s="5" customFormat="1" ht="17.25">
      <c r="A263" s="1"/>
    </row>
    <row r="264" s="5" customFormat="1" ht="17.25">
      <c r="A264" s="1"/>
    </row>
    <row r="265" s="5" customFormat="1" ht="17.25">
      <c r="A265" s="1"/>
    </row>
    <row r="266" s="5" customFormat="1" ht="17.25">
      <c r="A266" s="1"/>
    </row>
    <row r="267" s="5" customFormat="1" ht="17.25">
      <c r="A267" s="1"/>
    </row>
    <row r="268" s="5" customFormat="1" ht="17.25">
      <c r="A268" s="1"/>
    </row>
    <row r="269" s="5" customFormat="1" ht="17.25">
      <c r="A269" s="1"/>
    </row>
    <row r="270" s="5" customFormat="1" ht="17.25">
      <c r="A270" s="1"/>
    </row>
    <row r="271" s="5" customFormat="1" ht="17.25">
      <c r="A271" s="1"/>
    </row>
    <row r="272" s="5" customFormat="1" ht="17.25">
      <c r="A272" s="1"/>
    </row>
    <row r="273" s="5" customFormat="1" ht="17.25">
      <c r="A273" s="1"/>
    </row>
    <row r="274" s="5" customFormat="1" ht="17.25">
      <c r="A274" s="1"/>
    </row>
    <row r="275" s="5" customFormat="1" ht="17.25">
      <c r="A275" s="1"/>
    </row>
    <row r="276" s="5" customFormat="1" ht="17.25">
      <c r="A276" s="1"/>
    </row>
    <row r="277" s="5" customFormat="1" ht="17.25">
      <c r="A277" s="1"/>
    </row>
    <row r="278" s="5" customFormat="1" ht="17.25">
      <c r="A278" s="1"/>
    </row>
    <row r="279" s="5" customFormat="1" ht="17.25">
      <c r="A279" s="1"/>
    </row>
    <row r="280" s="5" customFormat="1" ht="17.25">
      <c r="A280" s="1"/>
    </row>
    <row r="281" s="5" customFormat="1" ht="17.25">
      <c r="A281" s="1"/>
    </row>
    <row r="282" s="5" customFormat="1" ht="17.25">
      <c r="A282" s="1"/>
    </row>
    <row r="283" s="5" customFormat="1" ht="17.25">
      <c r="A283" s="1"/>
    </row>
    <row r="284" s="5" customFormat="1" ht="17.25">
      <c r="A284" s="1"/>
    </row>
    <row r="285" s="5" customFormat="1" ht="17.25">
      <c r="A285" s="1"/>
    </row>
    <row r="286" s="5" customFormat="1" ht="17.25">
      <c r="A286" s="1"/>
    </row>
    <row r="287" s="5" customFormat="1" ht="17.25">
      <c r="A287" s="1"/>
    </row>
    <row r="288" s="5" customFormat="1" ht="17.25">
      <c r="A288" s="1"/>
    </row>
    <row r="289" s="5" customFormat="1" ht="17.25">
      <c r="A289" s="1"/>
    </row>
    <row r="290" s="5" customFormat="1" ht="17.25">
      <c r="A290" s="1"/>
    </row>
    <row r="291" s="5" customFormat="1" ht="17.25">
      <c r="A291" s="1"/>
    </row>
    <row r="292" s="5" customFormat="1" ht="17.25">
      <c r="A292" s="1"/>
    </row>
    <row r="293" s="5" customFormat="1" ht="17.25">
      <c r="A293" s="1"/>
    </row>
    <row r="294" s="5" customFormat="1" ht="17.25">
      <c r="A294" s="1"/>
    </row>
    <row r="295" s="5" customFormat="1" ht="17.25">
      <c r="A295" s="1"/>
    </row>
    <row r="296" s="5" customFormat="1" ht="17.25">
      <c r="A296" s="1"/>
    </row>
    <row r="297" s="5" customFormat="1" ht="17.25">
      <c r="A297" s="1"/>
    </row>
    <row r="298" s="5" customFormat="1" ht="17.25">
      <c r="A298" s="1"/>
    </row>
    <row r="299" s="5" customFormat="1" ht="17.25">
      <c r="A299" s="1"/>
    </row>
    <row r="300" s="5" customFormat="1" ht="17.25">
      <c r="A300" s="1"/>
    </row>
    <row r="301" s="5" customFormat="1" ht="17.25">
      <c r="A301" s="1"/>
    </row>
    <row r="302" s="5" customFormat="1" ht="17.25">
      <c r="A302" s="1"/>
    </row>
    <row r="303" s="5" customFormat="1" ht="17.25">
      <c r="A303" s="1"/>
    </row>
    <row r="304" s="5" customFormat="1" ht="17.25">
      <c r="A304" s="1"/>
    </row>
    <row r="305" s="5" customFormat="1" ht="17.25">
      <c r="A305" s="1"/>
    </row>
    <row r="306" s="5" customFormat="1" ht="17.25">
      <c r="A306" s="1"/>
    </row>
    <row r="307" s="5" customFormat="1" ht="17.25">
      <c r="A307" s="1"/>
    </row>
    <row r="308" s="5" customFormat="1" ht="17.25">
      <c r="A308" s="1"/>
    </row>
    <row r="309" s="5" customFormat="1" ht="17.25">
      <c r="A309" s="1"/>
    </row>
    <row r="310" s="5" customFormat="1" ht="17.25">
      <c r="A310" s="1"/>
    </row>
    <row r="311" s="5" customFormat="1" ht="17.25">
      <c r="A311" s="1"/>
    </row>
    <row r="312" s="5" customFormat="1" ht="17.25">
      <c r="A312" s="1"/>
    </row>
    <row r="313" s="5" customFormat="1" ht="17.25">
      <c r="A313" s="1"/>
    </row>
    <row r="314" s="5" customFormat="1" ht="17.25">
      <c r="A314" s="1"/>
    </row>
    <row r="315" s="5" customFormat="1" ht="17.25">
      <c r="A315" s="1"/>
    </row>
    <row r="316" s="5" customFormat="1" ht="17.25">
      <c r="A316" s="1"/>
    </row>
    <row r="317" s="5" customFormat="1" ht="17.25">
      <c r="A317" s="1"/>
    </row>
    <row r="318" s="5" customFormat="1" ht="17.25">
      <c r="A318" s="1"/>
    </row>
    <row r="319" s="5" customFormat="1" ht="17.25">
      <c r="A319" s="1"/>
    </row>
    <row r="320" s="5" customFormat="1" ht="17.25">
      <c r="A320" s="1"/>
    </row>
    <row r="321" s="5" customFormat="1" ht="17.25">
      <c r="A321" s="1"/>
    </row>
    <row r="322" s="5" customFormat="1" ht="17.25">
      <c r="A322" s="1"/>
    </row>
    <row r="323" s="5" customFormat="1" ht="17.25">
      <c r="A323" s="1"/>
    </row>
    <row r="324" s="5" customFormat="1" ht="17.25">
      <c r="A324" s="1"/>
    </row>
    <row r="325" s="5" customFormat="1" ht="17.25">
      <c r="A325" s="1"/>
    </row>
    <row r="326" s="5" customFormat="1" ht="17.25">
      <c r="A326" s="1"/>
    </row>
    <row r="327" s="5" customFormat="1" ht="17.25">
      <c r="A327" s="1"/>
    </row>
    <row r="328" s="5" customFormat="1" ht="17.25">
      <c r="A328" s="1"/>
    </row>
    <row r="329" s="5" customFormat="1" ht="17.25">
      <c r="A329" s="1"/>
    </row>
    <row r="330" s="5" customFormat="1" ht="17.25">
      <c r="A330" s="1"/>
    </row>
    <row r="331" s="5" customFormat="1" ht="17.25">
      <c r="A331" s="1"/>
    </row>
    <row r="332" s="5" customFormat="1" ht="17.25">
      <c r="A332" s="1"/>
    </row>
    <row r="333" s="5" customFormat="1" ht="17.25">
      <c r="A333" s="1"/>
    </row>
    <row r="334" s="5" customFormat="1" ht="17.25">
      <c r="A334" s="1"/>
    </row>
    <row r="335" s="5" customFormat="1" ht="17.25">
      <c r="A335" s="1"/>
    </row>
    <row r="336" s="5" customFormat="1" ht="17.25">
      <c r="A336" s="1"/>
    </row>
    <row r="337" s="5" customFormat="1" ht="17.25">
      <c r="A337" s="1"/>
    </row>
    <row r="338" s="5" customFormat="1" ht="17.25">
      <c r="A338" s="1"/>
    </row>
    <row r="339" s="5" customFormat="1" ht="17.25">
      <c r="A339" s="1"/>
    </row>
    <row r="340" s="5" customFormat="1" ht="17.25">
      <c r="A340" s="1"/>
    </row>
    <row r="341" s="5" customFormat="1" ht="17.25">
      <c r="A341" s="1"/>
    </row>
    <row r="342" s="5" customFormat="1" ht="17.25">
      <c r="A342" s="1"/>
    </row>
    <row r="343" s="5" customFormat="1" ht="17.25">
      <c r="A343" s="1"/>
    </row>
    <row r="344" s="5" customFormat="1" ht="17.25">
      <c r="A344" s="1"/>
    </row>
    <row r="345" s="5" customFormat="1" ht="17.25">
      <c r="A345" s="1"/>
    </row>
    <row r="346" s="5" customFormat="1" ht="17.25">
      <c r="A346" s="1"/>
    </row>
    <row r="347" s="5" customFormat="1" ht="17.25">
      <c r="A347" s="1"/>
    </row>
    <row r="348" s="5" customFormat="1" ht="17.25">
      <c r="A348" s="1"/>
    </row>
    <row r="349" s="5" customFormat="1" ht="17.25">
      <c r="A349" s="1"/>
    </row>
    <row r="350" s="5" customFormat="1" ht="17.25">
      <c r="A350" s="1"/>
    </row>
    <row r="351" s="5" customFormat="1" ht="17.25">
      <c r="A351" s="1"/>
    </row>
    <row r="352" s="5" customFormat="1" ht="17.25">
      <c r="A352" s="1"/>
    </row>
    <row r="353" s="5" customFormat="1" ht="17.25">
      <c r="A353" s="1"/>
    </row>
    <row r="354" s="5" customFormat="1" ht="17.25">
      <c r="A354" s="1"/>
    </row>
    <row r="355" s="5" customFormat="1" ht="17.25">
      <c r="A355" s="1"/>
    </row>
    <row r="356" s="5" customFormat="1" ht="17.25">
      <c r="A356" s="1"/>
    </row>
    <row r="357" s="5" customFormat="1" ht="17.25">
      <c r="A357" s="1"/>
    </row>
    <row r="358" s="5" customFormat="1" ht="17.25">
      <c r="A358" s="1"/>
    </row>
    <row r="359" s="5" customFormat="1" ht="17.25">
      <c r="A359" s="1"/>
    </row>
    <row r="360" s="5" customFormat="1" ht="17.25">
      <c r="A360" s="1"/>
    </row>
    <row r="361" s="5" customFormat="1" ht="17.25">
      <c r="A361" s="1"/>
    </row>
    <row r="362" s="5" customFormat="1" ht="17.25">
      <c r="A362" s="1"/>
    </row>
    <row r="363" s="5" customFormat="1" ht="17.25">
      <c r="A363" s="1"/>
    </row>
    <row r="364" s="5" customFormat="1" ht="17.25">
      <c r="A364" s="1"/>
    </row>
    <row r="365" s="5" customFormat="1" ht="17.25">
      <c r="A365" s="1"/>
    </row>
    <row r="366" s="5" customFormat="1" ht="17.25">
      <c r="A366" s="1"/>
    </row>
    <row r="367" s="5" customFormat="1" ht="17.25">
      <c r="A367" s="1"/>
    </row>
    <row r="368" s="5" customFormat="1" ht="17.25">
      <c r="A368" s="1"/>
    </row>
    <row r="369" s="5" customFormat="1" ht="17.25">
      <c r="A369" s="1"/>
    </row>
    <row r="370" s="5" customFormat="1" ht="17.25">
      <c r="A370" s="1"/>
    </row>
    <row r="371" s="5" customFormat="1" ht="17.25">
      <c r="A371" s="1"/>
    </row>
    <row r="372" s="5" customFormat="1" ht="17.25">
      <c r="A372" s="1"/>
    </row>
    <row r="373" s="5" customFormat="1" ht="17.25">
      <c r="A373" s="1"/>
    </row>
    <row r="374" s="5" customFormat="1" ht="17.25">
      <c r="A374" s="1"/>
    </row>
    <row r="375" s="5" customFormat="1" ht="17.25">
      <c r="A375" s="1"/>
    </row>
    <row r="376" s="5" customFormat="1" ht="17.25">
      <c r="A376" s="1"/>
    </row>
    <row r="377" s="5" customFormat="1" ht="17.25">
      <c r="A377" s="1"/>
    </row>
    <row r="378" s="5" customFormat="1" ht="17.25">
      <c r="A378" s="1"/>
    </row>
    <row r="379" s="5" customFormat="1" ht="17.25">
      <c r="A379" s="1"/>
    </row>
    <row r="380" s="5" customFormat="1" ht="17.25">
      <c r="A380" s="1"/>
    </row>
    <row r="381" s="5" customFormat="1" ht="17.25">
      <c r="A381" s="1"/>
    </row>
    <row r="382" s="5" customFormat="1" ht="17.25">
      <c r="A382" s="1"/>
    </row>
    <row r="383" s="5" customFormat="1" ht="17.25">
      <c r="A383" s="1"/>
    </row>
    <row r="384" s="5" customFormat="1" ht="17.25">
      <c r="A384" s="1"/>
    </row>
    <row r="385" s="5" customFormat="1" ht="17.25">
      <c r="A385" s="1"/>
    </row>
    <row r="386" s="5" customFormat="1" ht="17.25">
      <c r="A386" s="1"/>
    </row>
    <row r="387" s="5" customFormat="1" ht="17.25">
      <c r="A387" s="1"/>
    </row>
    <row r="388" s="5" customFormat="1" ht="17.25">
      <c r="A388" s="1"/>
    </row>
    <row r="389" s="5" customFormat="1" ht="17.25">
      <c r="A389" s="1"/>
    </row>
    <row r="390" s="5" customFormat="1" ht="17.25">
      <c r="A390" s="1"/>
    </row>
    <row r="391" s="5" customFormat="1" ht="17.25">
      <c r="A391" s="1"/>
    </row>
    <row r="392" s="5" customFormat="1" ht="17.25">
      <c r="A392" s="1"/>
    </row>
    <row r="393" s="5" customFormat="1" ht="17.25">
      <c r="A393" s="1"/>
    </row>
    <row r="394" s="5" customFormat="1" ht="17.25">
      <c r="A394" s="1"/>
    </row>
    <row r="395" s="5" customFormat="1" ht="17.25">
      <c r="A395" s="1"/>
    </row>
    <row r="396" s="5" customFormat="1" ht="17.25">
      <c r="A396" s="1"/>
    </row>
    <row r="397" s="5" customFormat="1" ht="17.25">
      <c r="A397" s="1"/>
    </row>
    <row r="398" s="5" customFormat="1" ht="17.25">
      <c r="A398" s="1"/>
    </row>
    <row r="399" s="5" customFormat="1" ht="17.25">
      <c r="A399" s="1"/>
    </row>
    <row r="400" s="5" customFormat="1" ht="17.25">
      <c r="A400" s="1"/>
    </row>
    <row r="401" s="5" customFormat="1" ht="17.25">
      <c r="A401" s="1"/>
    </row>
    <row r="402" s="5" customFormat="1" ht="17.25">
      <c r="A402" s="1"/>
    </row>
    <row r="403" s="5" customFormat="1" ht="17.25">
      <c r="A403" s="1"/>
    </row>
    <row r="404" s="5" customFormat="1" ht="17.25">
      <c r="A404" s="1"/>
    </row>
    <row r="405" s="5" customFormat="1" ht="17.25">
      <c r="A405" s="1"/>
    </row>
    <row r="406" s="5" customFormat="1" ht="17.25">
      <c r="A406" s="1"/>
    </row>
    <row r="407" s="5" customFormat="1" ht="17.25">
      <c r="A407" s="1"/>
    </row>
    <row r="408" s="5" customFormat="1" ht="17.25">
      <c r="A408" s="1"/>
    </row>
    <row r="409" s="5" customFormat="1" ht="17.25">
      <c r="A409" s="1"/>
    </row>
    <row r="410" s="5" customFormat="1" ht="17.25">
      <c r="A410" s="1"/>
    </row>
    <row r="411" s="5" customFormat="1" ht="17.25">
      <c r="A411" s="1"/>
    </row>
    <row r="412" s="5" customFormat="1" ht="17.25">
      <c r="A412" s="1"/>
    </row>
    <row r="413" s="5" customFormat="1" ht="17.25">
      <c r="A413" s="1"/>
    </row>
    <row r="414" s="5" customFormat="1" ht="17.25">
      <c r="A414" s="1"/>
    </row>
    <row r="415" s="5" customFormat="1" ht="17.25">
      <c r="A415" s="1"/>
    </row>
    <row r="416" s="5" customFormat="1" ht="17.25">
      <c r="A416" s="1"/>
    </row>
    <row r="417" s="5" customFormat="1" ht="17.25">
      <c r="A417" s="1"/>
    </row>
    <row r="418" s="5" customFormat="1" ht="17.25">
      <c r="A418" s="1"/>
    </row>
    <row r="419" s="5" customFormat="1" ht="17.25">
      <c r="A419" s="1"/>
    </row>
    <row r="420" s="5" customFormat="1" ht="17.25">
      <c r="A420" s="1"/>
    </row>
    <row r="421" s="5" customFormat="1" ht="17.25">
      <c r="A421" s="1"/>
    </row>
    <row r="422" s="5" customFormat="1" ht="17.25">
      <c r="A422" s="1"/>
    </row>
    <row r="423" s="5" customFormat="1" ht="17.25">
      <c r="A423" s="1"/>
    </row>
    <row r="424" s="5" customFormat="1" ht="17.25">
      <c r="A424" s="1"/>
    </row>
    <row r="425" s="5" customFormat="1" ht="17.25">
      <c r="A425" s="1"/>
    </row>
    <row r="426" s="5" customFormat="1" ht="17.25">
      <c r="A426" s="1"/>
    </row>
    <row r="427" s="5" customFormat="1" ht="17.25">
      <c r="A427" s="1"/>
    </row>
    <row r="428" s="5" customFormat="1" ht="17.25">
      <c r="A428" s="1"/>
    </row>
    <row r="429" s="5" customFormat="1" ht="17.25">
      <c r="A429" s="1"/>
    </row>
    <row r="430" s="5" customFormat="1" ht="17.25">
      <c r="A430" s="1"/>
    </row>
    <row r="431" s="5" customFormat="1" ht="17.25">
      <c r="A431" s="1"/>
    </row>
    <row r="432" s="5" customFormat="1" ht="17.25">
      <c r="A432" s="1"/>
    </row>
    <row r="433" s="5" customFormat="1" ht="17.25">
      <c r="A433" s="1"/>
    </row>
    <row r="434" s="5" customFormat="1" ht="17.25">
      <c r="A434" s="1"/>
    </row>
    <row r="435" s="5" customFormat="1" ht="17.25">
      <c r="A435" s="1"/>
    </row>
    <row r="436" s="5" customFormat="1" ht="17.25">
      <c r="A436" s="1"/>
    </row>
    <row r="437" s="5" customFormat="1" ht="17.25">
      <c r="A437" s="1"/>
    </row>
    <row r="438" s="5" customFormat="1" ht="17.25">
      <c r="A438" s="1"/>
    </row>
    <row r="439" s="5" customFormat="1" ht="17.25">
      <c r="A439" s="1"/>
    </row>
    <row r="440" s="5" customFormat="1" ht="17.25">
      <c r="A440" s="1"/>
    </row>
    <row r="441" s="5" customFormat="1" ht="17.25">
      <c r="A441" s="1"/>
    </row>
  </sheetData>
  <sheetProtection/>
  <printOptions horizontalCentered="1"/>
  <pageMargins left="0.3937007874015748" right="0.3937007874015748" top="0.1968503937007874" bottom="0" header="0.5118110236220472" footer="0.5118110236220472"/>
  <pageSetup horizontalDpi="300" verticalDpi="300" orientation="portrait" paperSize="9" scale="76" r:id="rId1"/>
  <colBreaks count="1" manualBreakCount="1">
    <brk id="10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SheetLayoutView="75" zoomScalePageLayoutView="0" workbookViewId="0" topLeftCell="A1">
      <selection activeCell="G15" sqref="G15"/>
    </sheetView>
  </sheetViews>
  <sheetFormatPr defaultColWidth="8.75" defaultRowHeight="18"/>
  <cols>
    <col min="1" max="1" width="15.58203125" style="63" customWidth="1"/>
    <col min="2" max="2" width="12.58203125" style="64" customWidth="1"/>
    <col min="3" max="6" width="12.58203125" style="120" customWidth="1"/>
    <col min="7" max="16384" width="8.75" style="120" customWidth="1"/>
  </cols>
  <sheetData>
    <row r="1" spans="1:2" s="65" customFormat="1" ht="19.5" customHeight="1">
      <c r="A1" s="63"/>
      <c r="B1" s="64"/>
    </row>
    <row r="2" spans="1:6" s="64" customFormat="1" ht="19.5" customHeight="1">
      <c r="A2" s="63"/>
      <c r="B2" s="66" t="s">
        <v>131</v>
      </c>
      <c r="C2" s="66"/>
      <c r="D2" s="66"/>
      <c r="E2" s="66"/>
      <c r="F2" s="67"/>
    </row>
    <row r="3" spans="1:6" s="19" customFormat="1" ht="15.75" customHeight="1" thickBot="1">
      <c r="A3" s="68" t="s">
        <v>132</v>
      </c>
      <c r="B3" s="69" t="s">
        <v>133</v>
      </c>
      <c r="C3" s="70"/>
      <c r="D3" s="71"/>
      <c r="E3" s="71"/>
      <c r="F3" s="71" t="s">
        <v>134</v>
      </c>
    </row>
    <row r="4" spans="1:6" s="76" customFormat="1" ht="12" customHeight="1" thickTop="1">
      <c r="A4" s="72" t="s">
        <v>135</v>
      </c>
      <c r="B4" s="72" t="s">
        <v>8</v>
      </c>
      <c r="C4" s="73" t="s">
        <v>136</v>
      </c>
      <c r="D4" s="73" t="s">
        <v>137</v>
      </c>
      <c r="E4" s="74" t="s">
        <v>138</v>
      </c>
      <c r="F4" s="75" t="s">
        <v>139</v>
      </c>
    </row>
    <row r="5" spans="1:10" s="80" customFormat="1" ht="15" customHeight="1">
      <c r="A5" s="77" t="s">
        <v>140</v>
      </c>
      <c r="B5" s="78">
        <f>SUM(B7:B18)</f>
        <v>3826380</v>
      </c>
      <c r="C5" s="78">
        <f>SUM(C7:C18)</f>
        <v>1315692</v>
      </c>
      <c r="D5" s="78">
        <f>SUM(D7:D18)</f>
        <v>2076396</v>
      </c>
      <c r="E5" s="78">
        <f>SUM(E7:E18)</f>
        <v>293817</v>
      </c>
      <c r="F5" s="78">
        <f>SUM(F7:F18)</f>
        <v>140475</v>
      </c>
      <c r="G5" s="79"/>
      <c r="H5" s="79"/>
      <c r="I5" s="79"/>
      <c r="J5" s="79"/>
    </row>
    <row r="6" spans="1:10" s="80" customFormat="1" ht="15" customHeight="1">
      <c r="A6" s="77"/>
      <c r="B6" s="78"/>
      <c r="C6" s="78"/>
      <c r="D6" s="78"/>
      <c r="E6" s="81"/>
      <c r="F6" s="78"/>
      <c r="G6" s="79"/>
      <c r="H6" s="79"/>
      <c r="I6" s="79"/>
      <c r="J6" s="79"/>
    </row>
    <row r="7" spans="1:6" s="85" customFormat="1" ht="12" customHeight="1">
      <c r="A7" s="82" t="s">
        <v>141</v>
      </c>
      <c r="B7" s="83">
        <f aca="true" t="shared" si="0" ref="B7:B18">SUM(C7:F7)</f>
        <v>10000</v>
      </c>
      <c r="C7" s="84">
        <v>0</v>
      </c>
      <c r="D7" s="84">
        <v>0</v>
      </c>
      <c r="E7" s="84">
        <v>0</v>
      </c>
      <c r="F7" s="83">
        <v>10000</v>
      </c>
    </row>
    <row r="8" spans="1:6" s="85" customFormat="1" ht="12" customHeight="1">
      <c r="A8" s="82" t="s">
        <v>142</v>
      </c>
      <c r="B8" s="83">
        <f t="shared" si="0"/>
        <v>256100</v>
      </c>
      <c r="C8" s="86">
        <v>0</v>
      </c>
      <c r="D8" s="84">
        <v>256100</v>
      </c>
      <c r="E8" s="84">
        <v>0</v>
      </c>
      <c r="F8" s="84">
        <v>0</v>
      </c>
    </row>
    <row r="9" spans="1:6" s="85" customFormat="1" ht="12" customHeight="1">
      <c r="A9" s="82" t="s">
        <v>143</v>
      </c>
      <c r="B9" s="83">
        <f t="shared" si="0"/>
        <v>66717</v>
      </c>
      <c r="C9" s="84">
        <v>0</v>
      </c>
      <c r="D9" s="84">
        <v>10943</v>
      </c>
      <c r="E9" s="84">
        <v>0</v>
      </c>
      <c r="F9" s="84">
        <v>55774</v>
      </c>
    </row>
    <row r="10" spans="1:6" s="85" customFormat="1" ht="12" customHeight="1">
      <c r="A10" s="82" t="s">
        <v>144</v>
      </c>
      <c r="B10" s="83">
        <f t="shared" si="0"/>
        <v>1268397</v>
      </c>
      <c r="C10" s="84">
        <v>1268397</v>
      </c>
      <c r="D10" s="84">
        <v>0</v>
      </c>
      <c r="E10" s="84">
        <v>0</v>
      </c>
      <c r="F10" s="84">
        <v>0</v>
      </c>
    </row>
    <row r="11" spans="1:6" s="85" customFormat="1" ht="12" customHeight="1">
      <c r="A11" s="82" t="s">
        <v>145</v>
      </c>
      <c r="B11" s="83">
        <f t="shared" si="0"/>
        <v>76382</v>
      </c>
      <c r="C11" s="84">
        <v>1681</v>
      </c>
      <c r="D11" s="84">
        <v>0</v>
      </c>
      <c r="E11" s="84">
        <v>0</v>
      </c>
      <c r="F11" s="84">
        <v>74701</v>
      </c>
    </row>
    <row r="12" spans="1:6" s="85" customFormat="1" ht="12" customHeight="1">
      <c r="A12" s="82" t="s">
        <v>146</v>
      </c>
      <c r="B12" s="83">
        <f t="shared" si="0"/>
        <v>748790</v>
      </c>
      <c r="C12" s="84">
        <v>0</v>
      </c>
      <c r="D12" s="84">
        <v>479373</v>
      </c>
      <c r="E12" s="84">
        <v>269417</v>
      </c>
      <c r="F12" s="84">
        <v>0</v>
      </c>
    </row>
    <row r="13" spans="1:6" s="85" customFormat="1" ht="11.25" customHeight="1">
      <c r="A13" s="87" t="s">
        <v>147</v>
      </c>
      <c r="B13" s="83">
        <f t="shared" si="0"/>
        <v>1354380</v>
      </c>
      <c r="C13" s="83">
        <v>0</v>
      </c>
      <c r="D13" s="84">
        <v>1329980</v>
      </c>
      <c r="E13" s="84">
        <v>24400</v>
      </c>
      <c r="F13" s="84">
        <v>0</v>
      </c>
    </row>
    <row r="14" spans="1:6" s="85" customFormat="1" ht="12" customHeight="1">
      <c r="A14" s="82" t="s">
        <v>148</v>
      </c>
      <c r="B14" s="83">
        <f t="shared" si="0"/>
        <v>3507</v>
      </c>
      <c r="C14" s="83">
        <v>3507</v>
      </c>
      <c r="D14" s="84">
        <v>0</v>
      </c>
      <c r="E14" s="84">
        <v>0</v>
      </c>
      <c r="F14" s="84">
        <v>0</v>
      </c>
    </row>
    <row r="15" spans="1:6" s="85" customFormat="1" ht="12" customHeight="1">
      <c r="A15" s="82" t="s">
        <v>149</v>
      </c>
      <c r="B15" s="83">
        <f t="shared" si="0"/>
        <v>17116</v>
      </c>
      <c r="C15" s="83">
        <v>17116</v>
      </c>
      <c r="D15" s="84">
        <v>0</v>
      </c>
      <c r="E15" s="84">
        <v>0</v>
      </c>
      <c r="F15" s="84">
        <v>0</v>
      </c>
    </row>
    <row r="16" spans="1:6" s="85" customFormat="1" ht="12" customHeight="1">
      <c r="A16" s="88" t="s">
        <v>150</v>
      </c>
      <c r="B16" s="89">
        <f t="shared" si="0"/>
        <v>17425</v>
      </c>
      <c r="C16" s="90">
        <v>17425</v>
      </c>
      <c r="D16" s="84">
        <v>0</v>
      </c>
      <c r="E16" s="90">
        <v>0</v>
      </c>
      <c r="F16" s="90">
        <v>0</v>
      </c>
    </row>
    <row r="17" spans="1:6" s="85" customFormat="1" ht="12" customHeight="1">
      <c r="A17" s="88" t="s">
        <v>151</v>
      </c>
      <c r="B17" s="91">
        <f t="shared" si="0"/>
        <v>3571</v>
      </c>
      <c r="C17" s="90">
        <v>3571</v>
      </c>
      <c r="D17" s="90">
        <v>0</v>
      </c>
      <c r="E17" s="90">
        <v>0</v>
      </c>
      <c r="F17" s="90">
        <v>0</v>
      </c>
    </row>
    <row r="18" spans="1:6" s="85" customFormat="1" ht="12" customHeight="1">
      <c r="A18" s="92" t="s">
        <v>152</v>
      </c>
      <c r="B18" s="93">
        <f t="shared" si="0"/>
        <v>3995</v>
      </c>
      <c r="C18" s="83">
        <v>3995</v>
      </c>
      <c r="D18" s="84">
        <v>0</v>
      </c>
      <c r="E18" s="84">
        <v>0</v>
      </c>
      <c r="F18" s="84">
        <v>0</v>
      </c>
    </row>
    <row r="19" spans="1:6" s="98" customFormat="1" ht="11.25" customHeight="1">
      <c r="A19" s="94"/>
      <c r="B19" s="95"/>
      <c r="C19" s="96"/>
      <c r="D19" s="96"/>
      <c r="E19" s="97"/>
      <c r="F19" s="97"/>
    </row>
    <row r="20" s="85" customFormat="1" ht="48.75" customHeight="1">
      <c r="A20" s="99"/>
    </row>
    <row r="21" spans="1:6" s="85" customFormat="1" ht="24.75" customHeight="1" thickBot="1">
      <c r="A21" s="100" t="s">
        <v>153</v>
      </c>
      <c r="B21" s="101" t="s">
        <v>154</v>
      </c>
      <c r="C21" s="102"/>
      <c r="D21" s="102"/>
      <c r="E21" s="103"/>
      <c r="F21" s="104" t="s">
        <v>134</v>
      </c>
    </row>
    <row r="22" spans="1:6" s="85" customFormat="1" ht="13.5" customHeight="1" thickTop="1">
      <c r="A22" s="72" t="s">
        <v>135</v>
      </c>
      <c r="B22" s="72" t="s">
        <v>8</v>
      </c>
      <c r="C22" s="73" t="s">
        <v>136</v>
      </c>
      <c r="D22" s="73" t="s">
        <v>137</v>
      </c>
      <c r="E22" s="74" t="s">
        <v>138</v>
      </c>
      <c r="F22" s="105" t="s">
        <v>139</v>
      </c>
    </row>
    <row r="23" spans="1:6" s="85" customFormat="1" ht="15" customHeight="1">
      <c r="A23" s="77" t="s">
        <v>155</v>
      </c>
      <c r="B23" s="78">
        <f>SUM(B25:B38)</f>
        <v>22565279</v>
      </c>
      <c r="C23" s="78">
        <f>SUM(C25:C38)</f>
        <v>20558296</v>
      </c>
      <c r="D23" s="78">
        <f>SUM(D25:D38)</f>
        <v>147401</v>
      </c>
      <c r="E23" s="78">
        <f>SUM(E25:E38)</f>
        <v>611497</v>
      </c>
      <c r="F23" s="78">
        <f>SUM(F25:F38)</f>
        <v>1248085</v>
      </c>
    </row>
    <row r="24" spans="1:6" s="85" customFormat="1" ht="12" customHeight="1">
      <c r="A24" s="82"/>
      <c r="B24" s="83"/>
      <c r="C24" s="83"/>
      <c r="D24" s="83"/>
      <c r="E24" s="106"/>
      <c r="F24" s="107"/>
    </row>
    <row r="25" spans="1:6" s="85" customFormat="1" ht="12" customHeight="1">
      <c r="A25" s="108" t="s">
        <v>156</v>
      </c>
      <c r="B25" s="83">
        <f aca="true" t="shared" si="1" ref="B25:B38">SUM(C25:F25)</f>
        <v>641042</v>
      </c>
      <c r="C25" s="86">
        <v>132060</v>
      </c>
      <c r="D25" s="86">
        <v>0</v>
      </c>
      <c r="E25" s="86">
        <v>508982</v>
      </c>
      <c r="F25" s="86">
        <v>0</v>
      </c>
    </row>
    <row r="26" spans="1:6" s="85" customFormat="1" ht="12" customHeight="1">
      <c r="A26" s="82" t="s">
        <v>157</v>
      </c>
      <c r="B26" s="83">
        <f t="shared" si="1"/>
        <v>117027</v>
      </c>
      <c r="C26" s="86">
        <v>14512</v>
      </c>
      <c r="D26" s="86">
        <v>0</v>
      </c>
      <c r="E26" s="86">
        <v>102515</v>
      </c>
      <c r="F26" s="86">
        <v>0</v>
      </c>
    </row>
    <row r="27" spans="1:6" s="85" customFormat="1" ht="12" customHeight="1">
      <c r="A27" s="108" t="s">
        <v>158</v>
      </c>
      <c r="B27" s="83">
        <f t="shared" si="1"/>
        <v>3207853</v>
      </c>
      <c r="C27" s="86">
        <v>3123696</v>
      </c>
      <c r="D27" s="86">
        <v>80857</v>
      </c>
      <c r="E27" s="86">
        <v>0</v>
      </c>
      <c r="F27" s="86">
        <v>3300</v>
      </c>
    </row>
    <row r="28" spans="1:6" s="85" customFormat="1" ht="12" customHeight="1">
      <c r="A28" s="108" t="s">
        <v>159</v>
      </c>
      <c r="B28" s="83">
        <f t="shared" si="1"/>
        <v>9266338</v>
      </c>
      <c r="C28" s="86">
        <v>9266338</v>
      </c>
      <c r="D28" s="86">
        <v>0</v>
      </c>
      <c r="E28" s="86">
        <v>0</v>
      </c>
      <c r="F28" s="86">
        <v>0</v>
      </c>
    </row>
    <row r="29" spans="1:6" s="85" customFormat="1" ht="12" customHeight="1">
      <c r="A29" s="108" t="s">
        <v>160</v>
      </c>
      <c r="B29" s="83">
        <f t="shared" si="1"/>
        <v>1244785</v>
      </c>
      <c r="C29" s="86">
        <v>0</v>
      </c>
      <c r="D29" s="86">
        <v>0</v>
      </c>
      <c r="E29" s="86">
        <v>0</v>
      </c>
      <c r="F29" s="86">
        <v>1244785</v>
      </c>
    </row>
    <row r="30" spans="1:6" s="85" customFormat="1" ht="12" customHeight="1">
      <c r="A30" s="108" t="s">
        <v>161</v>
      </c>
      <c r="B30" s="83">
        <f t="shared" si="1"/>
        <v>930</v>
      </c>
      <c r="C30" s="86">
        <v>930</v>
      </c>
      <c r="D30" s="86">
        <v>0</v>
      </c>
      <c r="E30" s="86">
        <v>0</v>
      </c>
      <c r="F30" s="86">
        <v>0</v>
      </c>
    </row>
    <row r="31" spans="1:6" s="85" customFormat="1" ht="12" customHeight="1">
      <c r="A31" s="82" t="s">
        <v>162</v>
      </c>
      <c r="B31" s="83">
        <f t="shared" si="1"/>
        <v>7192700</v>
      </c>
      <c r="C31" s="86">
        <v>7192700</v>
      </c>
      <c r="D31" s="86">
        <v>0</v>
      </c>
      <c r="E31" s="86">
        <v>0</v>
      </c>
      <c r="F31" s="86">
        <v>0</v>
      </c>
    </row>
    <row r="32" spans="1:6" s="85" customFormat="1" ht="12" customHeight="1">
      <c r="A32" s="82" t="s">
        <v>163</v>
      </c>
      <c r="B32" s="83">
        <f t="shared" si="1"/>
        <v>0</v>
      </c>
      <c r="C32" s="86">
        <v>0</v>
      </c>
      <c r="D32" s="86">
        <v>0</v>
      </c>
      <c r="E32" s="86">
        <v>0</v>
      </c>
      <c r="F32" s="86">
        <v>0</v>
      </c>
    </row>
    <row r="33" spans="1:6" s="85" customFormat="1" ht="12" customHeight="1">
      <c r="A33" s="82" t="s">
        <v>143</v>
      </c>
      <c r="B33" s="83">
        <f t="shared" si="1"/>
        <v>0</v>
      </c>
      <c r="C33" s="86">
        <v>0</v>
      </c>
      <c r="D33" s="86">
        <v>0</v>
      </c>
      <c r="E33" s="86">
        <v>0</v>
      </c>
      <c r="F33" s="86">
        <v>0</v>
      </c>
    </row>
    <row r="34" spans="1:6" s="85" customFormat="1" ht="12" customHeight="1">
      <c r="A34" s="109" t="s">
        <v>145</v>
      </c>
      <c r="B34" s="83">
        <f t="shared" si="1"/>
        <v>35374</v>
      </c>
      <c r="C34" s="86">
        <v>35374</v>
      </c>
      <c r="D34" s="86">
        <v>0</v>
      </c>
      <c r="E34" s="86">
        <v>0</v>
      </c>
      <c r="F34" s="86">
        <v>0</v>
      </c>
    </row>
    <row r="35" spans="1:6" s="85" customFormat="1" ht="12" customHeight="1">
      <c r="A35" s="87" t="s">
        <v>148</v>
      </c>
      <c r="B35" s="83">
        <f t="shared" si="1"/>
        <v>180655</v>
      </c>
      <c r="C35" s="86">
        <v>180655</v>
      </c>
      <c r="D35" s="86">
        <v>0</v>
      </c>
      <c r="E35" s="86">
        <v>0</v>
      </c>
      <c r="F35" s="86">
        <v>0</v>
      </c>
    </row>
    <row r="36" spans="1:6" s="85" customFormat="1" ht="12" customHeight="1">
      <c r="A36" s="88" t="s">
        <v>149</v>
      </c>
      <c r="B36" s="93">
        <f t="shared" si="1"/>
        <v>661191</v>
      </c>
      <c r="C36" s="86">
        <v>594647</v>
      </c>
      <c r="D36" s="86">
        <v>66544</v>
      </c>
      <c r="E36" s="86">
        <v>0</v>
      </c>
      <c r="F36" s="86">
        <v>0</v>
      </c>
    </row>
    <row r="37" spans="1:6" s="85" customFormat="1" ht="12" customHeight="1">
      <c r="A37" s="88" t="s">
        <v>150</v>
      </c>
      <c r="B37" s="93">
        <f t="shared" si="1"/>
        <v>6669</v>
      </c>
      <c r="C37" s="86">
        <v>6669</v>
      </c>
      <c r="D37" s="86">
        <v>0</v>
      </c>
      <c r="E37" s="86">
        <v>0</v>
      </c>
      <c r="F37" s="86">
        <v>0</v>
      </c>
    </row>
    <row r="38" spans="1:6" s="85" customFormat="1" ht="12" customHeight="1">
      <c r="A38" s="88" t="s">
        <v>151</v>
      </c>
      <c r="B38" s="93">
        <f t="shared" si="1"/>
        <v>10715</v>
      </c>
      <c r="C38" s="86">
        <v>10715</v>
      </c>
      <c r="D38" s="86">
        <v>0</v>
      </c>
      <c r="E38" s="86">
        <v>0</v>
      </c>
      <c r="F38" s="86">
        <v>0</v>
      </c>
    </row>
    <row r="39" spans="1:6" s="85" customFormat="1" ht="12" customHeight="1">
      <c r="A39" s="110"/>
      <c r="B39" s="111"/>
      <c r="C39" s="112"/>
      <c r="D39" s="113"/>
      <c r="E39" s="113"/>
      <c r="F39" s="113"/>
    </row>
    <row r="40" spans="1:6" s="85" customFormat="1" ht="12" customHeight="1">
      <c r="A40" s="114" t="s">
        <v>164</v>
      </c>
      <c r="B40" s="114"/>
      <c r="C40" s="114"/>
      <c r="D40" s="115"/>
      <c r="E40" s="115"/>
      <c r="F40" s="116"/>
    </row>
    <row r="41" spans="1:6" s="85" customFormat="1" ht="12" customHeight="1">
      <c r="A41" s="117" t="s">
        <v>165</v>
      </c>
      <c r="B41" s="114"/>
      <c r="C41" s="114"/>
      <c r="D41" s="114"/>
      <c r="E41" s="114"/>
      <c r="F41" s="118"/>
    </row>
    <row r="42" spans="1:6" s="85" customFormat="1" ht="12" customHeight="1">
      <c r="A42" s="119" t="s">
        <v>166</v>
      </c>
      <c r="B42" s="114"/>
      <c r="C42" s="114"/>
      <c r="D42" s="114"/>
      <c r="E42" s="114"/>
      <c r="F42" s="118"/>
    </row>
    <row r="43" s="85" customFormat="1" ht="13.5" customHeight="1">
      <c r="A43" s="99"/>
    </row>
    <row r="44" s="85" customFormat="1" ht="13.5" customHeight="1">
      <c r="A44" s="99"/>
    </row>
    <row r="45" s="85" customFormat="1" ht="13.5" customHeight="1">
      <c r="A45" s="99"/>
    </row>
    <row r="46" spans="1:7" s="85" customFormat="1" ht="13.5" customHeight="1">
      <c r="A46" s="99"/>
      <c r="G46" s="64"/>
    </row>
    <row r="47" spans="1:6" s="85" customFormat="1" ht="13.5" customHeight="1">
      <c r="A47" s="99"/>
      <c r="B47" s="99"/>
      <c r="C47" s="99"/>
      <c r="D47" s="99"/>
      <c r="E47" s="99"/>
      <c r="F47" s="99"/>
    </row>
    <row r="48" ht="13.5" customHeight="1">
      <c r="A48" s="99"/>
    </row>
    <row r="49" ht="17.25">
      <c r="A49" s="99"/>
    </row>
    <row r="50" ht="17.25">
      <c r="A50" s="99"/>
    </row>
    <row r="51" ht="17.25">
      <c r="A51" s="99"/>
    </row>
    <row r="52" ht="17.25">
      <c r="A52" s="99"/>
    </row>
    <row r="53" ht="17.25">
      <c r="A53" s="99"/>
    </row>
    <row r="54" ht="17.25">
      <c r="A54" s="99"/>
    </row>
    <row r="55" ht="17.25">
      <c r="A55" s="99"/>
    </row>
    <row r="56" ht="17.25">
      <c r="A56" s="99"/>
    </row>
    <row r="57" ht="17.25">
      <c r="A57" s="99"/>
    </row>
    <row r="58" ht="17.25">
      <c r="A58" s="99"/>
    </row>
    <row r="59" ht="17.25">
      <c r="A59" s="99"/>
    </row>
    <row r="60" ht="17.25">
      <c r="A60" s="99"/>
    </row>
    <row r="61" ht="17.25">
      <c r="A61" s="99"/>
    </row>
    <row r="62" ht="17.25">
      <c r="A62" s="99"/>
    </row>
    <row r="63" ht="17.25">
      <c r="A63" s="99"/>
    </row>
  </sheetData>
  <sheetProtection objects="1" scenarios="1"/>
  <mergeCells count="1">
    <mergeCell ref="B2:E2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2009-04-27T02:50:39Z</dcterms:created>
  <dcterms:modified xsi:type="dcterms:W3CDTF">2009-04-27T02:50:45Z</dcterms:modified>
  <cp:category/>
  <cp:version/>
  <cp:contentType/>
  <cp:contentStatus/>
</cp:coreProperties>
</file>