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Ａ" sheetId="1" r:id="rId1"/>
    <sheet name="172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'172Ａ'!$A$1:$P$31</definedName>
    <definedName name="_xlnm.Print_Area" localSheetId="1">'172Ｂ '!$A$1:$P$33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<sst xmlns="http://schemas.openxmlformats.org/spreadsheetml/2006/main" count="113" uniqueCount="63">
  <si>
    <t>　    　  　 　 　  172．商　業　物　資　流　通</t>
  </si>
  <si>
    <t>(単位　100万円）</t>
  </si>
  <si>
    <t>A  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</si>
  <si>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</si>
  <si>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</si>
  <si>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</si>
  <si>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</si>
  <si>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</si>
  <si>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</si>
  <si>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</si>
  <si>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</si>
  <si>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</si>
  <si>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</si>
  <si>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</si>
  <si>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</si>
  <si>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</si>
  <si>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</si>
  <si>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</si>
  <si>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</si>
  <si>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</si>
  <si>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</si>
  <si>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</si>
  <si>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</si>
  <si>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</si>
  <si>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</si>
  <si>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</si>
  <si>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</si>
  <si>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</si>
  <si>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</si>
  <si>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</si>
  <si>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</si>
  <si>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</si>
  <si>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</si>
  <si>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</si>
  <si>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</si>
  <si>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</si>
  <si>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</si>
  <si>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</si>
  <si>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</si>
  <si>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</si>
  <si>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</si>
  <si>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</si>
  <si>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</si>
  <si>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</si>
  <si>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</si>
  <si>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</si>
  <si>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</si>
  <si>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</si>
  <si>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</si>
  <si>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</si>
  <si>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</si>
  <si>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</si>
  <si>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</si>
  <si>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</si>
  <si>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              Ｂ  商　品　分　類　別　仕　入　額</t>
  </si>
  <si>
    <t>家　具</t>
  </si>
  <si>
    <t>製　品</t>
  </si>
  <si>
    <t>総　　　　　　額</t>
  </si>
  <si>
    <t>県内からの仕入額</t>
  </si>
  <si>
    <t>県外からの仕入額</t>
  </si>
  <si>
    <t>輸入</t>
  </si>
  <si>
    <t>資料：県統計課｢大分県商業物資流通調査」</t>
  </si>
  <si>
    <t>　注　この商業物資流通調査は過去１年間の状況である。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</si>
</sst>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  <numFmt numFmtId="181" formatCode="#,##0_ 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Terminal"/>
      <family val="0"/>
    </font>
    <font>
      <sz val="9"/>
      <color indexed="8"/>
      <name val="Terminal"/>
      <family val="0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0" fontId="1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vertical="center"/>
      <protection/>
    </xf>
    <xf numFmtId="37" fontId="26" fillId="0" borderId="10" xfId="0" applyFont="1" applyBorder="1" applyAlignment="1">
      <alignment vertical="center"/>
    </xf>
    <xf numFmtId="58" fontId="24" fillId="0" borderId="0" xfId="60" applyNumberFormat="1" applyFont="1" applyAlignment="1" quotePrefix="1">
      <alignment horizontal="left" vertical="center"/>
      <protection/>
    </xf>
    <xf numFmtId="58" fontId="27" fillId="0" borderId="10" xfId="60" applyNumberFormat="1" applyFont="1" applyBorder="1" applyAlignment="1" quotePrefix="1">
      <alignment horizontal="left" vertical="center"/>
      <protection/>
    </xf>
    <xf numFmtId="37" fontId="26" fillId="0" borderId="10" xfId="0" applyFont="1" applyBorder="1" applyAlignment="1">
      <alignment vertical="center"/>
    </xf>
    <xf numFmtId="0" fontId="27" fillId="0" borderId="11" xfId="60" applyFont="1" applyBorder="1" applyAlignment="1">
      <alignment horizontal="center" vertical="center"/>
      <protection/>
    </xf>
    <xf numFmtId="0" fontId="27" fillId="0" borderId="12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distributed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distributed" vertical="center"/>
      <protection/>
    </xf>
    <xf numFmtId="0" fontId="27" fillId="0" borderId="16" xfId="60" applyFont="1" applyBorder="1" applyAlignment="1">
      <alignment horizontal="center" vertical="center"/>
      <protection/>
    </xf>
    <xf numFmtId="0" fontId="23" fillId="0" borderId="17" xfId="60" applyFont="1" applyBorder="1">
      <alignment/>
      <protection/>
    </xf>
    <xf numFmtId="0" fontId="27" fillId="0" borderId="18" xfId="60" applyFont="1" applyBorder="1" applyAlignment="1">
      <alignment horizontal="center"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distributed"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9" fillId="0" borderId="21" xfId="60" applyFont="1" applyBorder="1" applyAlignment="1">
      <alignment horizontal="distributed"/>
      <protection/>
    </xf>
    <xf numFmtId="0" fontId="29" fillId="0" borderId="22" xfId="60" applyFont="1" applyBorder="1" applyAlignment="1">
      <alignment horizontal="distributed"/>
      <protection/>
    </xf>
    <xf numFmtId="176" fontId="29" fillId="0" borderId="23" xfId="48" applyNumberFormat="1" applyFont="1" applyBorder="1" applyAlignment="1">
      <alignment/>
    </xf>
    <xf numFmtId="176" fontId="29" fillId="0" borderId="0" xfId="48" applyNumberFormat="1" applyFont="1" applyAlignment="1">
      <alignment/>
    </xf>
    <xf numFmtId="37" fontId="30" fillId="0" borderId="0" xfId="60" applyNumberFormat="1" applyFont="1" applyAlignment="1">
      <alignment/>
      <protection/>
    </xf>
    <xf numFmtId="0" fontId="31" fillId="0" borderId="0" xfId="60" applyFont="1">
      <alignment/>
      <protection/>
    </xf>
    <xf numFmtId="0" fontId="32" fillId="0" borderId="14" xfId="60" applyFont="1" applyBorder="1" applyAlignment="1">
      <alignment/>
      <protection/>
    </xf>
    <xf numFmtId="176" fontId="29" fillId="0" borderId="0" xfId="48" applyNumberFormat="1" applyFont="1" applyAlignment="1">
      <alignment/>
    </xf>
    <xf numFmtId="0" fontId="29" fillId="0" borderId="0" xfId="60" applyFont="1" applyBorder="1" applyAlignment="1">
      <alignment horizontal="distributed" wrapText="1"/>
      <protection/>
    </xf>
    <xf numFmtId="0" fontId="29" fillId="0" borderId="14" xfId="60" applyFont="1" applyBorder="1" applyAlignment="1">
      <alignment horizontal="distributed" wrapText="1"/>
      <protection/>
    </xf>
    <xf numFmtId="0" fontId="32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177" fontId="29" fillId="0" borderId="0" xfId="48" applyNumberFormat="1" applyFont="1" applyAlignment="1">
      <alignment/>
    </xf>
    <xf numFmtId="0" fontId="27" fillId="0" borderId="0" xfId="60" applyFont="1">
      <alignment/>
      <protection/>
    </xf>
    <xf numFmtId="0" fontId="27" fillId="0" borderId="0" xfId="60" applyFont="1" applyBorder="1">
      <alignment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0" fontId="27" fillId="0" borderId="0" xfId="60" applyFont="1" applyBorder="1" applyAlignment="1">
      <alignment horizontal="distributed"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0" fontId="27" fillId="0" borderId="0" xfId="60" applyFont="1" applyBorder="1" applyAlignment="1">
      <alignment horizontal="distributed"/>
      <protection/>
    </xf>
    <xf numFmtId="0" fontId="29" fillId="0" borderId="17" xfId="60" applyFont="1" applyBorder="1" applyAlignment="1">
      <alignment horizontal="distributed"/>
      <protection/>
    </xf>
    <xf numFmtId="0" fontId="29" fillId="0" borderId="18" xfId="60" applyFont="1" applyBorder="1" applyAlignment="1">
      <alignment horizontal="distributed"/>
      <protection/>
    </xf>
    <xf numFmtId="176" fontId="29" fillId="0" borderId="20" xfId="48" applyNumberFormat="1" applyFont="1" applyBorder="1" applyAlignment="1">
      <alignment/>
    </xf>
    <xf numFmtId="176" fontId="29" fillId="0" borderId="17" xfId="48" applyNumberFormat="1" applyFont="1" applyBorder="1" applyAlignment="1">
      <alignment/>
    </xf>
    <xf numFmtId="178" fontId="1" fillId="0" borderId="0" xfId="60" applyNumberFormat="1" applyFont="1">
      <alignment/>
      <protection/>
    </xf>
    <xf numFmtId="178" fontId="23" fillId="0" borderId="0" xfId="60" applyNumberFormat="1" applyFont="1">
      <alignment/>
      <protection/>
    </xf>
    <xf numFmtId="0" fontId="24" fillId="0" borderId="10" xfId="60" applyFont="1" applyBorder="1" applyAlignment="1">
      <alignment/>
      <protection/>
    </xf>
    <xf numFmtId="0" fontId="1" fillId="0" borderId="10" xfId="60" applyFont="1" applyBorder="1" applyAlignment="1">
      <alignment horizontal="right"/>
      <protection/>
    </xf>
    <xf numFmtId="0" fontId="25" fillId="0" borderId="10" xfId="60" applyFont="1" applyBorder="1" applyAlignment="1">
      <alignment/>
      <protection/>
    </xf>
    <xf numFmtId="37" fontId="26" fillId="0" borderId="10" xfId="0" applyFont="1" applyBorder="1" applyAlignment="1">
      <alignment/>
    </xf>
    <xf numFmtId="58" fontId="24" fillId="0" borderId="0" xfId="60" applyNumberFormat="1" applyFont="1" applyAlignment="1" quotePrefix="1">
      <alignment horizontal="left"/>
      <protection/>
    </xf>
    <xf numFmtId="58" fontId="27" fillId="0" borderId="10" xfId="60" applyNumberFormat="1" applyFont="1" applyBorder="1" applyAlignment="1" quotePrefix="1">
      <alignment horizontal="left"/>
      <protection/>
    </xf>
    <xf numFmtId="37" fontId="34" fillId="0" borderId="10" xfId="0" applyFont="1" applyBorder="1" applyAlignment="1">
      <alignment/>
    </xf>
    <xf numFmtId="0" fontId="35" fillId="0" borderId="0" xfId="60" applyFont="1">
      <alignment/>
      <protection/>
    </xf>
    <xf numFmtId="0" fontId="27" fillId="0" borderId="12" xfId="60" applyFont="1" applyBorder="1" applyAlignment="1">
      <alignment horizontal="distributed" vertical="center"/>
      <protection/>
    </xf>
    <xf numFmtId="0" fontId="27" fillId="0" borderId="15" xfId="60" applyFont="1" applyBorder="1" applyAlignment="1">
      <alignment horizontal="distributed" vertical="center"/>
      <protection/>
    </xf>
    <xf numFmtId="0" fontId="35" fillId="0" borderId="17" xfId="60" applyFont="1" applyBorder="1">
      <alignment/>
      <protection/>
    </xf>
    <xf numFmtId="0" fontId="28" fillId="0" borderId="19" xfId="60" applyFont="1" applyBorder="1" applyAlignment="1">
      <alignment horizontal="distributed" vertical="center"/>
      <protection/>
    </xf>
    <xf numFmtId="176" fontId="29" fillId="0" borderId="0" xfId="60" applyNumberFormat="1" applyFont="1" applyAlignment="1">
      <alignment/>
      <protection/>
    </xf>
    <xf numFmtId="0" fontId="29" fillId="0" borderId="0" xfId="60" applyFont="1" applyAlignment="1">
      <alignment horizontal="distributed"/>
      <protection/>
    </xf>
    <xf numFmtId="177" fontId="1" fillId="0" borderId="0" xfId="60" applyNumberFormat="1" applyFont="1">
      <alignment/>
      <protection/>
    </xf>
    <xf numFmtId="0" fontId="35" fillId="0" borderId="0" xfId="60" applyFont="1" applyBorder="1">
      <alignment/>
      <protection/>
    </xf>
    <xf numFmtId="0" fontId="36" fillId="0" borderId="14" xfId="60" applyFont="1" applyBorder="1" applyAlignment="1">
      <alignment/>
      <protection/>
    </xf>
    <xf numFmtId="176" fontId="27" fillId="0" borderId="0" xfId="60" applyNumberFormat="1" applyFont="1" applyAlignment="1">
      <alignment/>
      <protection/>
    </xf>
    <xf numFmtId="179" fontId="27" fillId="0" borderId="0" xfId="60" applyNumberFormat="1" applyFont="1" applyAlignment="1">
      <alignment/>
      <protection/>
    </xf>
    <xf numFmtId="176" fontId="27" fillId="0" borderId="0" xfId="60" applyNumberFormat="1" applyFont="1" applyBorder="1" applyAlignment="1">
      <alignment/>
      <protection/>
    </xf>
    <xf numFmtId="180" fontId="27" fillId="0" borderId="0" xfId="57" applyFont="1" applyBorder="1" applyAlignment="1">
      <alignment horizontal="distributed"/>
    </xf>
    <xf numFmtId="180" fontId="27" fillId="0" borderId="14" xfId="57" applyFont="1" applyBorder="1" applyAlignment="1">
      <alignment horizontal="distributed"/>
    </xf>
    <xf numFmtId="181" fontId="27" fillId="0" borderId="0" xfId="60" applyNumberFormat="1" applyFont="1" applyAlignment="1">
      <alignment/>
      <protection/>
    </xf>
    <xf numFmtId="176" fontId="27" fillId="0" borderId="0" xfId="60" applyNumberFormat="1" applyFont="1" applyBorder="1">
      <alignment/>
      <protection/>
    </xf>
    <xf numFmtId="176" fontId="27" fillId="0" borderId="0" xfId="60" applyNumberFormat="1" applyFont="1">
      <alignment/>
      <protection/>
    </xf>
    <xf numFmtId="176" fontId="27" fillId="0" borderId="16" xfId="60" applyNumberFormat="1" applyFont="1" applyBorder="1" applyAlignment="1">
      <alignment/>
      <protection/>
    </xf>
    <xf numFmtId="176" fontId="29" fillId="0" borderId="20" xfId="60" applyNumberFormat="1" applyFont="1" applyBorder="1" applyAlignment="1">
      <alignment/>
      <protection/>
    </xf>
    <xf numFmtId="176" fontId="29" fillId="0" borderId="17" xfId="60" applyNumberFormat="1" applyFont="1" applyBorder="1" applyAlignment="1">
      <alignment/>
      <protection/>
    </xf>
    <xf numFmtId="0" fontId="24" fillId="0" borderId="0" xfId="60" applyFont="1">
      <alignment/>
      <protection/>
    </xf>
    <xf numFmtId="0" fontId="37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12</xdr:row>
      <xdr:rowOff>19050</xdr:rowOff>
    </xdr:from>
    <xdr:to>
      <xdr:col>1</xdr:col>
      <xdr:colOff>85725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352425" y="22479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0</xdr:rowOff>
    </xdr:from>
    <xdr:to>
      <xdr:col>1</xdr:col>
      <xdr:colOff>76200</xdr:colOff>
      <xdr:row>20</xdr:row>
      <xdr:rowOff>180975</xdr:rowOff>
    </xdr:to>
    <xdr:sp>
      <xdr:nvSpPr>
        <xdr:cNvPr id="1" name="Line 2"/>
        <xdr:cNvSpPr>
          <a:spLocks/>
        </xdr:cNvSpPr>
      </xdr:nvSpPr>
      <xdr:spPr>
        <a:xfrm>
          <a:off x="419100" y="21717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H22" sqref="H22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58203125" style="1" customWidth="1"/>
    <col min="5" max="5" width="6.08203125" style="1" customWidth="1"/>
    <col min="6" max="6" width="6.58203125" style="1" customWidth="1"/>
    <col min="7" max="7" width="7.08203125" style="1" customWidth="1"/>
    <col min="8" max="8" width="7.33203125" style="1" customWidth="1"/>
    <col min="9" max="9" width="6.75" style="1" customWidth="1"/>
    <col min="10" max="10" width="6.33203125" style="1" customWidth="1"/>
    <col min="11" max="11" width="6.58203125" style="1" customWidth="1"/>
    <col min="12" max="12" width="7.08203125" style="1" customWidth="1"/>
    <col min="13" max="13" width="6.58203125" style="1" customWidth="1"/>
    <col min="14" max="14" width="6.83203125" style="1" customWidth="1"/>
    <col min="15" max="15" width="6.08203125" style="4" customWidth="1"/>
    <col min="16" max="16" width="6.58203125" style="1" customWidth="1"/>
    <col min="17" max="16384" width="9" style="1" customWidth="1"/>
  </cols>
  <sheetData>
    <row r="2" spans="3:8" ht="22.5" customHeight="1">
      <c r="C2" s="2" t="s">
        <v>0</v>
      </c>
      <c r="H2" s="3"/>
    </row>
    <row r="3" spans="1:16" s="7" customFormat="1" ht="21.75" customHeight="1" thickBot="1">
      <c r="A3" s="5" t="s">
        <v>1</v>
      </c>
      <c r="B3" s="6"/>
      <c r="D3" s="8"/>
      <c r="G3" s="9" t="s">
        <v>2</v>
      </c>
      <c r="H3" s="10"/>
      <c r="I3" s="11"/>
      <c r="L3" s="9"/>
      <c r="M3" s="10"/>
      <c r="N3" s="10"/>
      <c r="O3" s="12">
        <v>29007</v>
      </c>
      <c r="P3" s="13"/>
    </row>
    <row r="4" spans="1:17" ht="20.25" customHeight="1" thickTop="1">
      <c r="A4" s="4"/>
      <c r="B4" s="4"/>
      <c r="C4" s="14"/>
      <c r="D4" s="15"/>
      <c r="E4" s="15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6" t="s">
        <v>11</v>
      </c>
      <c r="O4" s="17" t="s">
        <v>12</v>
      </c>
      <c r="P4" s="17"/>
      <c r="Q4" s="18"/>
    </row>
    <row r="5" spans="1:17" ht="19.5" customHeight="1">
      <c r="A5" s="19" t="s">
        <v>13</v>
      </c>
      <c r="B5" s="19"/>
      <c r="C5" s="20"/>
      <c r="D5" s="21" t="s">
        <v>14</v>
      </c>
      <c r="E5" s="21" t="s">
        <v>15</v>
      </c>
      <c r="F5" s="21" t="s">
        <v>16</v>
      </c>
      <c r="G5" s="21" t="s">
        <v>17</v>
      </c>
      <c r="H5" s="21"/>
      <c r="I5" s="21"/>
      <c r="J5" s="21"/>
      <c r="K5" s="21" t="s">
        <v>18</v>
      </c>
      <c r="L5" s="21"/>
      <c r="M5" s="21"/>
      <c r="N5" s="22" t="s">
        <v>19</v>
      </c>
      <c r="O5" s="23"/>
      <c r="P5" s="23" t="s">
        <v>20</v>
      </c>
      <c r="Q5" s="18"/>
    </row>
    <row r="6" spans="1:17" ht="15" customHeight="1">
      <c r="A6" s="24"/>
      <c r="B6" s="24"/>
      <c r="C6" s="25"/>
      <c r="D6" s="26"/>
      <c r="E6" s="26"/>
      <c r="F6" s="26" t="s">
        <v>21</v>
      </c>
      <c r="G6" s="26" t="s">
        <v>22</v>
      </c>
      <c r="H6" s="26" t="s">
        <v>23</v>
      </c>
      <c r="I6" s="26" t="s">
        <v>24</v>
      </c>
      <c r="J6" s="26" t="s">
        <v>25</v>
      </c>
      <c r="K6" s="26" t="s">
        <v>26</v>
      </c>
      <c r="L6" s="26" t="s">
        <v>27</v>
      </c>
      <c r="M6" s="26" t="s">
        <v>26</v>
      </c>
      <c r="N6" s="27" t="s">
        <v>28</v>
      </c>
      <c r="O6" s="28" t="s">
        <v>29</v>
      </c>
      <c r="P6" s="28"/>
      <c r="Q6" s="18"/>
    </row>
    <row r="7" spans="1:17" ht="15" customHeight="1">
      <c r="A7" s="29" t="s">
        <v>30</v>
      </c>
      <c r="B7" s="29"/>
      <c r="C7" s="30"/>
      <c r="D7" s="31">
        <f aca="true" t="shared" si="0" ref="D7:P7">SUM(D9:D11)</f>
        <v>571700</v>
      </c>
      <c r="E7" s="32">
        <f t="shared" si="0"/>
        <v>2017</v>
      </c>
      <c r="F7" s="32">
        <f t="shared" si="0"/>
        <v>21468</v>
      </c>
      <c r="G7" s="32">
        <f t="shared" si="0"/>
        <v>95775</v>
      </c>
      <c r="H7" s="32">
        <f t="shared" si="0"/>
        <v>127294</v>
      </c>
      <c r="I7" s="32">
        <f t="shared" si="0"/>
        <v>59302</v>
      </c>
      <c r="J7" s="32">
        <f t="shared" si="0"/>
        <v>9753</v>
      </c>
      <c r="K7" s="32">
        <f t="shared" si="0"/>
        <v>48216</v>
      </c>
      <c r="L7" s="32">
        <f t="shared" si="0"/>
        <v>88377</v>
      </c>
      <c r="M7" s="32">
        <f t="shared" si="0"/>
        <v>64446</v>
      </c>
      <c r="N7" s="32">
        <f t="shared" si="0"/>
        <v>19298</v>
      </c>
      <c r="O7" s="32">
        <f t="shared" si="0"/>
        <v>1647</v>
      </c>
      <c r="P7" s="32">
        <f t="shared" si="0"/>
        <v>34107</v>
      </c>
      <c r="Q7" s="33"/>
    </row>
    <row r="8" spans="1:16" ht="6" customHeight="1">
      <c r="A8" s="34"/>
      <c r="B8" s="34"/>
      <c r="C8" s="35"/>
      <c r="D8" s="36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 customHeight="1">
      <c r="A9" s="37" t="s">
        <v>31</v>
      </c>
      <c r="B9" s="37"/>
      <c r="C9" s="38"/>
      <c r="D9" s="36">
        <v>486411</v>
      </c>
      <c r="E9" s="36">
        <v>1517</v>
      </c>
      <c r="F9" s="32">
        <v>18046</v>
      </c>
      <c r="G9" s="32">
        <v>78471</v>
      </c>
      <c r="H9" s="32">
        <v>96287</v>
      </c>
      <c r="I9" s="32">
        <v>55256</v>
      </c>
      <c r="J9" s="32">
        <v>8830</v>
      </c>
      <c r="K9" s="32">
        <v>44146</v>
      </c>
      <c r="L9" s="32">
        <v>85790</v>
      </c>
      <c r="M9" s="32">
        <v>58654</v>
      </c>
      <c r="N9" s="32">
        <v>11029</v>
      </c>
      <c r="O9" s="32">
        <v>644</v>
      </c>
      <c r="P9" s="32">
        <v>27741</v>
      </c>
    </row>
    <row r="10" spans="1:16" ht="6" customHeight="1">
      <c r="A10" s="34"/>
      <c r="B10" s="34"/>
      <c r="C10" s="39"/>
      <c r="D10" s="3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 customHeight="1">
      <c r="A11" s="37" t="s">
        <v>32</v>
      </c>
      <c r="B11" s="37"/>
      <c r="C11" s="38"/>
      <c r="D11" s="36">
        <v>85289</v>
      </c>
      <c r="E11" s="32">
        <v>500</v>
      </c>
      <c r="F11" s="32">
        <v>3422</v>
      </c>
      <c r="G11" s="32">
        <v>17304</v>
      </c>
      <c r="H11" s="32">
        <v>31007</v>
      </c>
      <c r="I11" s="32">
        <v>4046</v>
      </c>
      <c r="J11" s="32">
        <v>923</v>
      </c>
      <c r="K11" s="32">
        <v>4070</v>
      </c>
      <c r="L11" s="32">
        <v>2587</v>
      </c>
      <c r="M11" s="32">
        <v>5792</v>
      </c>
      <c r="N11" s="32">
        <v>8269</v>
      </c>
      <c r="O11" s="32">
        <v>1003</v>
      </c>
      <c r="P11" s="32">
        <v>6366</v>
      </c>
    </row>
    <row r="12" spans="2:16" ht="6" customHeight="1">
      <c r="B12" s="18"/>
      <c r="C12" s="35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5" customHeight="1">
      <c r="A13" s="42" t="s">
        <v>33</v>
      </c>
      <c r="B13" s="43"/>
      <c r="C13" s="44" t="s">
        <v>34</v>
      </c>
      <c r="D13" s="40">
        <v>29522</v>
      </c>
      <c r="E13" s="45">
        <v>99</v>
      </c>
      <c r="F13" s="45">
        <v>1061</v>
      </c>
      <c r="G13" s="45">
        <v>8062</v>
      </c>
      <c r="H13" s="45">
        <v>8738</v>
      </c>
      <c r="I13" s="45">
        <v>775</v>
      </c>
      <c r="J13" s="45">
        <v>457</v>
      </c>
      <c r="K13" s="45">
        <v>3455</v>
      </c>
      <c r="L13" s="45">
        <v>1510</v>
      </c>
      <c r="M13" s="45">
        <v>1572</v>
      </c>
      <c r="N13" s="45">
        <v>1407</v>
      </c>
      <c r="O13" s="45">
        <v>271</v>
      </c>
      <c r="P13" s="45">
        <v>2115</v>
      </c>
    </row>
    <row r="14" spans="1:16" ht="15" customHeight="1">
      <c r="A14" s="42" t="s">
        <v>35</v>
      </c>
      <c r="B14" s="43"/>
      <c r="C14" s="44" t="s">
        <v>36</v>
      </c>
      <c r="D14" s="40">
        <v>1031</v>
      </c>
      <c r="E14" s="45"/>
      <c r="F14" s="45">
        <v>36</v>
      </c>
      <c r="G14" s="45">
        <v>428</v>
      </c>
      <c r="H14" s="45">
        <v>300</v>
      </c>
      <c r="I14" s="45">
        <v>0</v>
      </c>
      <c r="J14" s="45">
        <v>0</v>
      </c>
      <c r="K14" s="45">
        <v>0</v>
      </c>
      <c r="L14" s="45">
        <v>91</v>
      </c>
      <c r="M14" s="45">
        <v>99</v>
      </c>
      <c r="N14" s="45">
        <v>64</v>
      </c>
      <c r="O14" s="45">
        <v>0</v>
      </c>
      <c r="P14" s="45">
        <v>13</v>
      </c>
    </row>
    <row r="15" spans="1:16" ht="15" customHeight="1">
      <c r="A15" s="42" t="s">
        <v>37</v>
      </c>
      <c r="B15" s="43"/>
      <c r="C15" s="44" t="s">
        <v>38</v>
      </c>
      <c r="D15" s="40">
        <v>461</v>
      </c>
      <c r="E15" s="45">
        <v>15</v>
      </c>
      <c r="F15" s="45">
        <v>36</v>
      </c>
      <c r="G15" s="45">
        <v>173</v>
      </c>
      <c r="H15" s="45">
        <v>2</v>
      </c>
      <c r="I15" s="45">
        <v>0</v>
      </c>
      <c r="J15" s="45">
        <v>0</v>
      </c>
      <c r="K15" s="45">
        <v>0</v>
      </c>
      <c r="L15" s="45">
        <v>6</v>
      </c>
      <c r="M15" s="45">
        <v>0</v>
      </c>
      <c r="N15" s="45">
        <v>213</v>
      </c>
      <c r="O15" s="45">
        <v>0</v>
      </c>
      <c r="P15" s="45">
        <v>16</v>
      </c>
    </row>
    <row r="16" spans="1:16" ht="15" customHeight="1">
      <c r="A16" s="42"/>
      <c r="B16" s="43"/>
      <c r="C16" s="44"/>
      <c r="D16" s="4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4.25" customHeight="1">
      <c r="A17" s="42" t="s">
        <v>39</v>
      </c>
      <c r="B17" s="43"/>
      <c r="C17" s="44" t="s">
        <v>40</v>
      </c>
      <c r="D17" s="40">
        <v>4397</v>
      </c>
      <c r="E17" s="45">
        <v>38</v>
      </c>
      <c r="F17" s="45">
        <v>254</v>
      </c>
      <c r="G17" s="45">
        <v>864</v>
      </c>
      <c r="H17" s="45">
        <v>847</v>
      </c>
      <c r="I17" s="45">
        <v>419</v>
      </c>
      <c r="J17" s="45">
        <v>0</v>
      </c>
      <c r="K17" s="45">
        <v>0</v>
      </c>
      <c r="L17" s="45">
        <v>164</v>
      </c>
      <c r="M17" s="45">
        <v>319</v>
      </c>
      <c r="N17" s="45">
        <v>489</v>
      </c>
      <c r="O17" s="45">
        <v>260</v>
      </c>
      <c r="P17" s="45">
        <v>743</v>
      </c>
    </row>
    <row r="18" spans="1:16" ht="15" customHeight="1">
      <c r="A18" s="42" t="s">
        <v>35</v>
      </c>
      <c r="B18" s="43"/>
      <c r="C18" s="44" t="s">
        <v>41</v>
      </c>
      <c r="D18" s="40">
        <v>11313</v>
      </c>
      <c r="E18" s="45">
        <v>249</v>
      </c>
      <c r="F18" s="45">
        <v>1718</v>
      </c>
      <c r="G18" s="45">
        <v>1175</v>
      </c>
      <c r="H18" s="45">
        <v>1386</v>
      </c>
      <c r="I18" s="45">
        <v>1970</v>
      </c>
      <c r="J18" s="45">
        <v>391</v>
      </c>
      <c r="K18" s="45">
        <v>559</v>
      </c>
      <c r="L18" s="45">
        <v>803</v>
      </c>
      <c r="M18" s="45">
        <v>1290</v>
      </c>
      <c r="N18" s="45">
        <v>1176</v>
      </c>
      <c r="O18" s="45">
        <v>0</v>
      </c>
      <c r="P18" s="45">
        <v>596</v>
      </c>
    </row>
    <row r="19" spans="1:16" ht="15" customHeight="1">
      <c r="A19" s="42" t="s">
        <v>37</v>
      </c>
      <c r="B19" s="43"/>
      <c r="C19" s="44" t="s">
        <v>42</v>
      </c>
      <c r="D19" s="40">
        <v>4278</v>
      </c>
      <c r="E19" s="45">
        <v>25</v>
      </c>
      <c r="F19" s="45">
        <v>146</v>
      </c>
      <c r="G19" s="45">
        <v>392</v>
      </c>
      <c r="H19" s="45">
        <v>696</v>
      </c>
      <c r="I19" s="45">
        <v>766</v>
      </c>
      <c r="J19" s="45">
        <v>75</v>
      </c>
      <c r="K19" s="45">
        <v>0</v>
      </c>
      <c r="L19" s="45"/>
      <c r="M19" s="45">
        <v>1342</v>
      </c>
      <c r="N19" s="45">
        <v>718</v>
      </c>
      <c r="O19" s="45">
        <v>0</v>
      </c>
      <c r="P19" s="45">
        <v>118</v>
      </c>
    </row>
    <row r="20" spans="1:16" ht="15" customHeight="1">
      <c r="A20" s="42"/>
      <c r="B20" s="43"/>
      <c r="C20" s="44" t="s">
        <v>43</v>
      </c>
      <c r="D20" s="40">
        <v>145</v>
      </c>
      <c r="E20" s="45">
        <v>0</v>
      </c>
      <c r="F20" s="45">
        <v>0</v>
      </c>
      <c r="G20" s="45">
        <v>0</v>
      </c>
      <c r="H20" s="45">
        <v>57</v>
      </c>
      <c r="I20" s="45">
        <v>75</v>
      </c>
      <c r="J20" s="45">
        <v>0</v>
      </c>
      <c r="K20" s="45">
        <v>0</v>
      </c>
      <c r="L20" s="45">
        <v>13</v>
      </c>
      <c r="M20" s="45">
        <v>0</v>
      </c>
      <c r="N20" s="45">
        <v>0</v>
      </c>
      <c r="O20" s="45">
        <v>0</v>
      </c>
      <c r="P20" s="45">
        <v>0</v>
      </c>
    </row>
    <row r="21" spans="1:16" ht="15" customHeight="1">
      <c r="A21" s="42"/>
      <c r="B21" s="42"/>
      <c r="C21" s="44"/>
      <c r="D21" s="4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" customHeight="1">
      <c r="A22" s="46" t="s">
        <v>44</v>
      </c>
      <c r="B22" s="46"/>
      <c r="C22" s="47"/>
      <c r="D22" s="40">
        <v>2655</v>
      </c>
      <c r="E22" s="45">
        <v>66</v>
      </c>
      <c r="F22" s="45">
        <v>44</v>
      </c>
      <c r="G22" s="45">
        <v>462</v>
      </c>
      <c r="H22" s="45">
        <v>404</v>
      </c>
      <c r="I22" s="45">
        <v>0</v>
      </c>
      <c r="J22" s="45">
        <v>0</v>
      </c>
      <c r="K22" s="45">
        <v>0</v>
      </c>
      <c r="L22" s="45">
        <v>0</v>
      </c>
      <c r="M22" s="45">
        <v>188</v>
      </c>
      <c r="N22" s="45">
        <v>1338</v>
      </c>
      <c r="O22" s="45">
        <v>0</v>
      </c>
      <c r="P22" s="45">
        <v>153</v>
      </c>
    </row>
    <row r="23" spans="1:16" ht="15" customHeight="1">
      <c r="A23" s="46" t="s">
        <v>45</v>
      </c>
      <c r="B23" s="46"/>
      <c r="C23" s="47"/>
      <c r="D23" s="40">
        <v>3995</v>
      </c>
      <c r="E23" s="45">
        <v>0</v>
      </c>
      <c r="F23" s="45">
        <v>47</v>
      </c>
      <c r="G23" s="45">
        <v>2013</v>
      </c>
      <c r="H23" s="45">
        <v>1048</v>
      </c>
      <c r="I23" s="45">
        <v>0</v>
      </c>
      <c r="J23" s="45">
        <v>0</v>
      </c>
      <c r="K23" s="45">
        <v>0</v>
      </c>
      <c r="L23" s="45">
        <v>0</v>
      </c>
      <c r="M23" s="45">
        <v>136</v>
      </c>
      <c r="N23" s="45">
        <v>13</v>
      </c>
      <c r="O23" s="45">
        <v>229</v>
      </c>
      <c r="P23" s="45">
        <v>509</v>
      </c>
    </row>
    <row r="24" spans="1:16" ht="15" customHeight="1">
      <c r="A24" s="46" t="s">
        <v>46</v>
      </c>
      <c r="B24" s="46"/>
      <c r="C24" s="47"/>
      <c r="D24" s="40">
        <v>8963</v>
      </c>
      <c r="E24" s="45">
        <v>0</v>
      </c>
      <c r="F24" s="45">
        <v>62</v>
      </c>
      <c r="G24" s="45">
        <v>1501</v>
      </c>
      <c r="H24" s="45">
        <v>5144</v>
      </c>
      <c r="I24" s="45">
        <v>0</v>
      </c>
      <c r="J24" s="45">
        <v>0</v>
      </c>
      <c r="K24" s="45">
        <v>0</v>
      </c>
      <c r="L24" s="45">
        <v>0</v>
      </c>
      <c r="M24" s="45">
        <v>262</v>
      </c>
      <c r="N24" s="45">
        <v>788</v>
      </c>
      <c r="O24" s="45">
        <v>223</v>
      </c>
      <c r="P24" s="45">
        <v>983</v>
      </c>
    </row>
    <row r="25" spans="1:16" ht="15" customHeight="1">
      <c r="A25" s="46" t="s">
        <v>47</v>
      </c>
      <c r="B25" s="46"/>
      <c r="C25" s="47"/>
      <c r="D25" s="40">
        <v>4113</v>
      </c>
      <c r="E25" s="45">
        <v>8</v>
      </c>
      <c r="F25" s="45">
        <v>0</v>
      </c>
      <c r="G25" s="45">
        <v>170</v>
      </c>
      <c r="H25" s="45">
        <v>2952</v>
      </c>
      <c r="I25" s="45">
        <v>0</v>
      </c>
      <c r="J25" s="45">
        <v>0</v>
      </c>
      <c r="K25" s="45">
        <v>0</v>
      </c>
      <c r="L25" s="45">
        <v>0</v>
      </c>
      <c r="M25" s="45">
        <v>296</v>
      </c>
      <c r="N25" s="45">
        <v>471</v>
      </c>
      <c r="O25" s="45">
        <v>20</v>
      </c>
      <c r="P25" s="45">
        <v>196</v>
      </c>
    </row>
    <row r="26" spans="1:16" ht="15" customHeight="1">
      <c r="A26" s="46" t="s">
        <v>48</v>
      </c>
      <c r="B26" s="46"/>
      <c r="C26" s="47"/>
      <c r="D26" s="40">
        <v>220</v>
      </c>
      <c r="E26" s="45">
        <v>0</v>
      </c>
      <c r="F26" s="45">
        <v>0</v>
      </c>
      <c r="G26" s="45">
        <v>34</v>
      </c>
      <c r="H26" s="45">
        <v>25</v>
      </c>
      <c r="I26" s="48">
        <v>0</v>
      </c>
      <c r="J26" s="45">
        <v>0</v>
      </c>
      <c r="K26" s="45">
        <v>56</v>
      </c>
      <c r="L26" s="45">
        <v>0</v>
      </c>
      <c r="M26" s="45">
        <v>0</v>
      </c>
      <c r="N26" s="45">
        <v>0</v>
      </c>
      <c r="O26" s="45">
        <v>0</v>
      </c>
      <c r="P26" s="45">
        <v>105</v>
      </c>
    </row>
    <row r="27" spans="1:17" ht="15" customHeight="1">
      <c r="A27" s="46" t="s">
        <v>49</v>
      </c>
      <c r="B27" s="46"/>
      <c r="C27" s="47"/>
      <c r="D27" s="40">
        <v>10660</v>
      </c>
      <c r="E27" s="45">
        <v>0</v>
      </c>
      <c r="F27" s="45">
        <v>0</v>
      </c>
      <c r="G27" s="48">
        <v>1907</v>
      </c>
      <c r="H27" s="48">
        <v>6519</v>
      </c>
      <c r="I27" s="48">
        <v>41</v>
      </c>
      <c r="J27" s="45">
        <v>0</v>
      </c>
      <c r="K27" s="45">
        <v>0</v>
      </c>
      <c r="L27" s="45">
        <v>0</v>
      </c>
      <c r="M27" s="45">
        <v>288</v>
      </c>
      <c r="N27" s="45">
        <v>1229</v>
      </c>
      <c r="O27" s="45">
        <v>0</v>
      </c>
      <c r="P27" s="48">
        <v>676</v>
      </c>
      <c r="Q27" s="18"/>
    </row>
    <row r="28" spans="1:23" ht="15.75" customHeight="1">
      <c r="A28" s="46" t="s">
        <v>50</v>
      </c>
      <c r="B28" s="46"/>
      <c r="C28" s="47"/>
      <c r="D28" s="40">
        <v>835</v>
      </c>
      <c r="E28" s="45">
        <v>0</v>
      </c>
      <c r="F28" s="45">
        <v>0</v>
      </c>
      <c r="G28" s="49">
        <v>123</v>
      </c>
      <c r="H28" s="49">
        <v>272</v>
      </c>
      <c r="I28" s="48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363</v>
      </c>
      <c r="O28" s="48">
        <v>0</v>
      </c>
      <c r="P28" s="48">
        <v>77</v>
      </c>
      <c r="Q28" s="18"/>
      <c r="R28" s="18"/>
      <c r="S28" s="18"/>
      <c r="T28" s="18"/>
      <c r="U28" s="18"/>
      <c r="V28" s="18"/>
      <c r="W28" s="18"/>
    </row>
    <row r="29" spans="1:16" ht="15.75" customHeight="1">
      <c r="A29" s="46" t="s">
        <v>51</v>
      </c>
      <c r="B29" s="46"/>
      <c r="C29" s="47"/>
      <c r="D29" s="40">
        <v>507</v>
      </c>
      <c r="E29" s="45">
        <v>0</v>
      </c>
      <c r="F29" s="40">
        <v>18</v>
      </c>
      <c r="G29" s="45">
        <v>0</v>
      </c>
      <c r="H29" s="40">
        <v>423</v>
      </c>
      <c r="I29" s="48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8">
        <v>0</v>
      </c>
      <c r="P29" s="48">
        <v>66</v>
      </c>
    </row>
    <row r="30" spans="1:16" ht="13.5">
      <c r="A30" s="50"/>
      <c r="B30" s="50"/>
      <c r="C30" s="4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4" customFormat="1" ht="15.75" customHeight="1">
      <c r="A31" s="51" t="s">
        <v>52</v>
      </c>
      <c r="B31" s="51"/>
      <c r="C31" s="52"/>
      <c r="D31" s="53">
        <v>2194</v>
      </c>
      <c r="E31" s="54">
        <v>0</v>
      </c>
      <c r="F31" s="54">
        <v>0</v>
      </c>
      <c r="G31" s="54">
        <v>0</v>
      </c>
      <c r="H31" s="54">
        <v>2194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</row>
    <row r="32" spans="9:16" ht="13.5">
      <c r="I32" s="55"/>
      <c r="O32" s="56"/>
      <c r="P32" s="55"/>
    </row>
    <row r="33" spans="9:16" ht="13.5">
      <c r="I33" s="55"/>
      <c r="O33" s="56"/>
      <c r="P33" s="55"/>
    </row>
    <row r="34" spans="9:16" ht="13.5">
      <c r="I34" s="55"/>
      <c r="O34" s="56"/>
      <c r="P34" s="55"/>
    </row>
    <row r="35" spans="9:16" ht="13.5">
      <c r="I35" s="55"/>
      <c r="O35" s="56"/>
      <c r="P35" s="55"/>
    </row>
    <row r="36" spans="9:16" ht="13.5">
      <c r="I36" s="55"/>
      <c r="O36" s="56"/>
      <c r="P36" s="55"/>
    </row>
    <row r="37" spans="9:16" ht="13.5">
      <c r="I37" s="55"/>
      <c r="O37" s="56"/>
      <c r="P37" s="55"/>
    </row>
    <row r="38" spans="9:16" ht="13.5">
      <c r="I38" s="55"/>
      <c r="O38" s="56"/>
      <c r="P38" s="55"/>
    </row>
    <row r="39" spans="9:16" ht="13.5">
      <c r="I39" s="55"/>
      <c r="O39" s="56"/>
      <c r="P39" s="55"/>
    </row>
    <row r="40" spans="9:16" ht="13.5">
      <c r="I40" s="55"/>
      <c r="O40" s="56"/>
      <c r="P40" s="55"/>
    </row>
    <row r="41" spans="9:16" ht="13.5">
      <c r="I41" s="55"/>
      <c r="O41" s="56"/>
      <c r="P41" s="55"/>
    </row>
    <row r="42" spans="9:16" ht="13.5">
      <c r="I42" s="55"/>
      <c r="O42" s="56"/>
      <c r="P42" s="55"/>
    </row>
  </sheetData>
  <sheetProtection/>
  <mergeCells count="14">
    <mergeCell ref="A29:C29"/>
    <mergeCell ref="A31:C31"/>
    <mergeCell ref="A23:C23"/>
    <mergeCell ref="A24:C24"/>
    <mergeCell ref="A25:C25"/>
    <mergeCell ref="A26:C26"/>
    <mergeCell ref="A27:C27"/>
    <mergeCell ref="A28:C28"/>
    <mergeCell ref="O3:P3"/>
    <mergeCell ref="A5:C5"/>
    <mergeCell ref="A7:C7"/>
    <mergeCell ref="A9:C9"/>
    <mergeCell ref="A11:C11"/>
    <mergeCell ref="A22:C22"/>
  </mergeCells>
  <printOptions/>
  <pageMargins left="0.1968503937007874" right="0.1968503937007874" top="0.3937007874015748" bottom="0.3937007874015748" header="0.5118110236220472" footer="0.5118110236220472"/>
  <pageSetup orientation="portrait" paperSize="9" scale="89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zoomScalePageLayoutView="0" workbookViewId="0" topLeftCell="A2">
      <selection activeCell="H22" sqref="H22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7.5" style="1" customWidth="1"/>
    <col min="5" max="5" width="6.25" style="1" customWidth="1"/>
    <col min="6" max="6" width="6.83203125" style="1" customWidth="1"/>
    <col min="7" max="7" width="6.75" style="1" customWidth="1"/>
    <col min="8" max="8" width="7.33203125" style="1" customWidth="1"/>
    <col min="9" max="9" width="6.58203125" style="1" customWidth="1"/>
    <col min="10" max="10" width="6.5" style="1" customWidth="1"/>
    <col min="11" max="11" width="6.75" style="1" customWidth="1"/>
    <col min="12" max="12" width="7.08203125" style="1" customWidth="1"/>
    <col min="13" max="14" width="6.58203125" style="1" customWidth="1"/>
    <col min="15" max="15" width="6.25" style="4" customWidth="1"/>
    <col min="16" max="16" width="6.58203125" style="1" customWidth="1"/>
    <col min="17" max="16384" width="9" style="1" customWidth="1"/>
  </cols>
  <sheetData>
    <row r="3" spans="1:16" ht="21.75" customHeight="1" thickBot="1">
      <c r="A3" s="57" t="s">
        <v>53</v>
      </c>
      <c r="B3" s="58"/>
      <c r="F3" s="59" t="s">
        <v>54</v>
      </c>
      <c r="G3" s="60"/>
      <c r="H3" s="60"/>
      <c r="I3" s="61"/>
      <c r="L3" s="59"/>
      <c r="M3" s="60"/>
      <c r="N3" s="60"/>
      <c r="O3" s="62">
        <v>29007</v>
      </c>
      <c r="P3" s="63"/>
    </row>
    <row r="4" spans="1:17" ht="20.25" customHeight="1" thickTop="1">
      <c r="A4" s="64"/>
      <c r="B4" s="64"/>
      <c r="C4" s="14"/>
      <c r="D4" s="15"/>
      <c r="E4" s="15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65" t="s">
        <v>55</v>
      </c>
      <c r="O4" s="17" t="s">
        <v>12</v>
      </c>
      <c r="P4" s="17"/>
      <c r="Q4" s="18"/>
    </row>
    <row r="5" spans="1:17" ht="19.5" customHeight="1">
      <c r="A5" s="19" t="s">
        <v>13</v>
      </c>
      <c r="B5" s="19"/>
      <c r="C5" s="20"/>
      <c r="D5" s="21" t="s">
        <v>14</v>
      </c>
      <c r="E5" s="21" t="s">
        <v>15</v>
      </c>
      <c r="F5" s="21" t="s">
        <v>16</v>
      </c>
      <c r="G5" s="21" t="s">
        <v>17</v>
      </c>
      <c r="H5" s="21"/>
      <c r="I5" s="21"/>
      <c r="J5" s="21"/>
      <c r="K5" s="21" t="s">
        <v>18</v>
      </c>
      <c r="L5" s="21"/>
      <c r="M5" s="21"/>
      <c r="N5" s="66" t="s">
        <v>19</v>
      </c>
      <c r="O5" s="23"/>
      <c r="P5" s="23" t="s">
        <v>20</v>
      </c>
      <c r="Q5" s="18"/>
    </row>
    <row r="6" spans="1:17" ht="15" customHeight="1">
      <c r="A6" s="67"/>
      <c r="B6" s="67"/>
      <c r="C6" s="25"/>
      <c r="D6" s="26"/>
      <c r="E6" s="26"/>
      <c r="F6" s="26" t="s">
        <v>21</v>
      </c>
      <c r="G6" s="26" t="s">
        <v>22</v>
      </c>
      <c r="H6" s="26" t="s">
        <v>23</v>
      </c>
      <c r="I6" s="26" t="s">
        <v>24</v>
      </c>
      <c r="J6" s="26" t="s">
        <v>56</v>
      </c>
      <c r="K6" s="26" t="s">
        <v>26</v>
      </c>
      <c r="L6" s="26" t="s">
        <v>27</v>
      </c>
      <c r="M6" s="26" t="s">
        <v>26</v>
      </c>
      <c r="N6" s="68" t="s">
        <v>28</v>
      </c>
      <c r="O6" s="28" t="s">
        <v>29</v>
      </c>
      <c r="P6" s="28"/>
      <c r="Q6" s="18"/>
    </row>
    <row r="7" spans="1:17" ht="15" customHeight="1">
      <c r="A7" s="29" t="s">
        <v>57</v>
      </c>
      <c r="B7" s="29"/>
      <c r="C7" s="30"/>
      <c r="D7" s="69">
        <f>SUM(D9:D11)</f>
        <v>500078</v>
      </c>
      <c r="E7" s="69">
        <v>1863</v>
      </c>
      <c r="F7" s="69">
        <f>SUM(F9:F11)</f>
        <v>17432</v>
      </c>
      <c r="G7" s="69">
        <f aca="true" t="shared" si="0" ref="G7:P7">SUM(G9:G11)</f>
        <v>82949</v>
      </c>
      <c r="H7" s="69">
        <f t="shared" si="0"/>
        <v>113803</v>
      </c>
      <c r="I7" s="69">
        <f t="shared" si="0"/>
        <v>53900</v>
      </c>
      <c r="J7" s="69">
        <f t="shared" si="0"/>
        <v>8585</v>
      </c>
      <c r="K7" s="69">
        <f t="shared" si="0"/>
        <v>42582</v>
      </c>
      <c r="L7" s="69">
        <f t="shared" si="0"/>
        <v>76696</v>
      </c>
      <c r="M7" s="69">
        <f t="shared" si="0"/>
        <v>54926</v>
      </c>
      <c r="N7" s="69">
        <f t="shared" si="0"/>
        <v>16406</v>
      </c>
      <c r="O7" s="69">
        <f t="shared" si="0"/>
        <v>1228</v>
      </c>
      <c r="P7" s="69">
        <f t="shared" si="0"/>
        <v>29708</v>
      </c>
      <c r="Q7" s="33"/>
    </row>
    <row r="8" spans="1:16" ht="6" customHeight="1">
      <c r="A8" s="70"/>
      <c r="B8" s="70"/>
      <c r="C8" s="3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7" ht="15" customHeight="1">
      <c r="A9" s="37" t="s">
        <v>58</v>
      </c>
      <c r="B9" s="37"/>
      <c r="C9" s="38"/>
      <c r="D9" s="69">
        <v>171917</v>
      </c>
      <c r="E9" s="32">
        <v>5</v>
      </c>
      <c r="F9" s="69">
        <v>299</v>
      </c>
      <c r="G9" s="69">
        <v>52752</v>
      </c>
      <c r="H9" s="69">
        <v>45053</v>
      </c>
      <c r="I9" s="69">
        <v>11779</v>
      </c>
      <c r="J9" s="69">
        <v>1912</v>
      </c>
      <c r="K9" s="69">
        <v>15022</v>
      </c>
      <c r="L9" s="69">
        <v>9053</v>
      </c>
      <c r="M9" s="69">
        <v>22276</v>
      </c>
      <c r="N9" s="69">
        <v>3874</v>
      </c>
      <c r="O9" s="69">
        <v>1103</v>
      </c>
      <c r="P9" s="69">
        <v>8789</v>
      </c>
      <c r="Q9" s="71"/>
    </row>
    <row r="10" spans="1:16" ht="6" customHeight="1">
      <c r="A10" s="70"/>
      <c r="B10" s="70"/>
      <c r="C10" s="3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" customHeight="1">
      <c r="A11" s="37" t="s">
        <v>59</v>
      </c>
      <c r="B11" s="37"/>
      <c r="C11" s="38"/>
      <c r="D11" s="69">
        <v>328161</v>
      </c>
      <c r="E11" s="69">
        <v>1858</v>
      </c>
      <c r="F11" s="69">
        <v>17133</v>
      </c>
      <c r="G11" s="69">
        <v>30197</v>
      </c>
      <c r="H11" s="69">
        <v>68750</v>
      </c>
      <c r="I11" s="69">
        <v>42121</v>
      </c>
      <c r="J11" s="69">
        <v>6673</v>
      </c>
      <c r="K11" s="69">
        <v>27560</v>
      </c>
      <c r="L11" s="69">
        <v>67643</v>
      </c>
      <c r="M11" s="69">
        <v>32650</v>
      </c>
      <c r="N11" s="69">
        <v>12532</v>
      </c>
      <c r="O11" s="69">
        <v>125</v>
      </c>
      <c r="P11" s="69">
        <v>20919</v>
      </c>
    </row>
    <row r="12" spans="1:16" ht="6" customHeight="1">
      <c r="A12" s="64"/>
      <c r="B12" s="72"/>
      <c r="C12" s="73"/>
      <c r="D12" s="69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5" customHeight="1">
      <c r="A13" s="42" t="s">
        <v>33</v>
      </c>
      <c r="B13" s="43"/>
      <c r="C13" s="44" t="s">
        <v>34</v>
      </c>
      <c r="D13" s="74">
        <v>158375</v>
      </c>
      <c r="E13" s="74">
        <v>386</v>
      </c>
      <c r="F13" s="74">
        <v>2494</v>
      </c>
      <c r="G13" s="74">
        <v>14126</v>
      </c>
      <c r="H13" s="74">
        <v>41275</v>
      </c>
      <c r="I13" s="74">
        <v>17530</v>
      </c>
      <c r="J13" s="74">
        <v>4895</v>
      </c>
      <c r="K13" s="74">
        <v>20537</v>
      </c>
      <c r="L13" s="74">
        <v>24780</v>
      </c>
      <c r="M13" s="74">
        <v>18473</v>
      </c>
      <c r="N13" s="74">
        <v>3073</v>
      </c>
      <c r="O13" s="74">
        <v>8</v>
      </c>
      <c r="P13" s="74">
        <v>10798</v>
      </c>
    </row>
    <row r="14" spans="1:16" ht="15" customHeight="1">
      <c r="A14" s="42" t="s">
        <v>35</v>
      </c>
      <c r="B14" s="43"/>
      <c r="C14" s="44" t="s">
        <v>36</v>
      </c>
      <c r="D14" s="74">
        <v>3665</v>
      </c>
      <c r="E14" s="74">
        <v>0</v>
      </c>
      <c r="F14" s="74">
        <v>0</v>
      </c>
      <c r="G14" s="74">
        <v>1145</v>
      </c>
      <c r="H14" s="74">
        <v>1776</v>
      </c>
      <c r="I14" s="74">
        <v>53</v>
      </c>
      <c r="J14" s="74">
        <v>0</v>
      </c>
      <c r="K14" s="74">
        <v>0</v>
      </c>
      <c r="L14" s="74">
        <v>83</v>
      </c>
      <c r="M14" s="75">
        <v>222</v>
      </c>
      <c r="N14" s="74">
        <v>357</v>
      </c>
      <c r="O14" s="74">
        <v>0</v>
      </c>
      <c r="P14" s="74">
        <v>29</v>
      </c>
    </row>
    <row r="15" spans="1:16" ht="15" customHeight="1">
      <c r="A15" s="42" t="s">
        <v>37</v>
      </c>
      <c r="B15" s="43"/>
      <c r="C15" s="44" t="s">
        <v>38</v>
      </c>
      <c r="D15" s="74">
        <v>378</v>
      </c>
      <c r="E15" s="74">
        <v>0</v>
      </c>
      <c r="F15" s="74">
        <v>0</v>
      </c>
      <c r="G15" s="74">
        <v>211</v>
      </c>
      <c r="H15" s="74">
        <v>49</v>
      </c>
      <c r="I15" s="74">
        <v>0</v>
      </c>
      <c r="J15" s="74">
        <v>0</v>
      </c>
      <c r="K15" s="74">
        <v>0</v>
      </c>
      <c r="L15" s="74">
        <v>58</v>
      </c>
      <c r="M15" s="74">
        <v>0</v>
      </c>
      <c r="N15" s="74">
        <v>0</v>
      </c>
      <c r="O15" s="74">
        <v>0</v>
      </c>
      <c r="P15" s="74">
        <v>60</v>
      </c>
    </row>
    <row r="16" spans="1:16" ht="15" customHeight="1">
      <c r="A16" s="42"/>
      <c r="B16" s="43"/>
      <c r="C16" s="4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5" customHeight="1">
      <c r="A17" s="42" t="s">
        <v>39</v>
      </c>
      <c r="B17" s="43"/>
      <c r="C17" s="44" t="s">
        <v>40</v>
      </c>
      <c r="D17" s="74">
        <v>11376</v>
      </c>
      <c r="E17" s="74">
        <v>0</v>
      </c>
      <c r="F17" s="74">
        <v>10</v>
      </c>
      <c r="G17" s="74">
        <v>1159</v>
      </c>
      <c r="H17" s="74">
        <v>5869</v>
      </c>
      <c r="I17" s="74">
        <v>90</v>
      </c>
      <c r="J17" s="74">
        <v>9</v>
      </c>
      <c r="K17" s="75">
        <v>164</v>
      </c>
      <c r="L17" s="74">
        <v>1727</v>
      </c>
      <c r="M17" s="74">
        <v>2103</v>
      </c>
      <c r="N17" s="74">
        <v>72</v>
      </c>
      <c r="O17" s="74">
        <v>0</v>
      </c>
      <c r="P17" s="74">
        <v>173</v>
      </c>
    </row>
    <row r="18" spans="1:16" ht="15" customHeight="1">
      <c r="A18" s="42" t="s">
        <v>35</v>
      </c>
      <c r="B18" s="43"/>
      <c r="C18" s="44" t="s">
        <v>41</v>
      </c>
      <c r="D18" s="74">
        <v>4642</v>
      </c>
      <c r="E18" s="74">
        <v>0</v>
      </c>
      <c r="F18" s="74">
        <v>12</v>
      </c>
      <c r="G18" s="74">
        <v>2017</v>
      </c>
      <c r="H18" s="74">
        <v>1523</v>
      </c>
      <c r="I18" s="74">
        <v>30</v>
      </c>
      <c r="J18" s="74">
        <v>57</v>
      </c>
      <c r="K18" s="74">
        <v>0</v>
      </c>
      <c r="L18" s="74">
        <v>8</v>
      </c>
      <c r="M18" s="74">
        <v>872</v>
      </c>
      <c r="N18" s="74">
        <v>0</v>
      </c>
      <c r="O18" s="74">
        <v>75</v>
      </c>
      <c r="P18" s="74">
        <v>48</v>
      </c>
    </row>
    <row r="19" spans="1:16" ht="15" customHeight="1">
      <c r="A19" s="42" t="s">
        <v>37</v>
      </c>
      <c r="B19" s="43"/>
      <c r="C19" s="44" t="s">
        <v>42</v>
      </c>
      <c r="D19" s="74">
        <v>3174</v>
      </c>
      <c r="E19" s="74">
        <v>0</v>
      </c>
      <c r="F19" s="74">
        <v>136</v>
      </c>
      <c r="G19" s="74">
        <v>1110</v>
      </c>
      <c r="H19" s="74">
        <v>1119</v>
      </c>
      <c r="I19" s="74">
        <v>0</v>
      </c>
      <c r="J19" s="74">
        <v>0</v>
      </c>
      <c r="K19" s="74">
        <v>0</v>
      </c>
      <c r="L19" s="74">
        <v>0</v>
      </c>
      <c r="M19" s="74">
        <v>233</v>
      </c>
      <c r="N19" s="74">
        <v>415</v>
      </c>
      <c r="O19" s="74">
        <v>0</v>
      </c>
      <c r="P19" s="74">
        <v>161</v>
      </c>
    </row>
    <row r="20" spans="1:16" ht="15" customHeight="1">
      <c r="A20" s="42"/>
      <c r="B20" s="43"/>
      <c r="C20" s="44" t="s">
        <v>43</v>
      </c>
      <c r="D20" s="74">
        <v>8</v>
      </c>
      <c r="E20" s="74">
        <v>0</v>
      </c>
      <c r="F20" s="76">
        <v>0</v>
      </c>
      <c r="G20" s="76">
        <v>0</v>
      </c>
      <c r="H20" s="76">
        <v>0</v>
      </c>
      <c r="I20" s="74">
        <v>0</v>
      </c>
      <c r="J20" s="74">
        <v>8</v>
      </c>
      <c r="K20" s="74">
        <v>0</v>
      </c>
      <c r="L20" s="74">
        <v>0</v>
      </c>
      <c r="M20" s="74">
        <v>0</v>
      </c>
      <c r="N20" s="76">
        <v>0</v>
      </c>
      <c r="O20" s="74">
        <v>0</v>
      </c>
      <c r="P20" s="74">
        <v>0</v>
      </c>
    </row>
    <row r="21" spans="1:16" ht="15" customHeight="1">
      <c r="A21" s="42"/>
      <c r="B21" s="42"/>
      <c r="C21" s="4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6"/>
      <c r="O21" s="74"/>
      <c r="P21" s="74"/>
    </row>
    <row r="22" spans="1:16" ht="15" customHeight="1">
      <c r="A22" s="46" t="s">
        <v>44</v>
      </c>
      <c r="B22" s="46"/>
      <c r="C22" s="47"/>
      <c r="D22" s="74">
        <v>6834</v>
      </c>
      <c r="E22" s="74">
        <v>4</v>
      </c>
      <c r="F22" s="74">
        <v>227</v>
      </c>
      <c r="G22" s="74">
        <v>2249</v>
      </c>
      <c r="H22" s="74">
        <v>1121</v>
      </c>
      <c r="I22" s="74">
        <v>23</v>
      </c>
      <c r="J22" s="74">
        <v>0</v>
      </c>
      <c r="K22" s="74">
        <v>71</v>
      </c>
      <c r="L22" s="74">
        <v>181</v>
      </c>
      <c r="M22" s="74">
        <v>1765</v>
      </c>
      <c r="N22" s="75">
        <v>322</v>
      </c>
      <c r="O22" s="74">
        <v>0</v>
      </c>
      <c r="P22" s="74">
        <v>871</v>
      </c>
    </row>
    <row r="23" spans="1:16" ht="15" customHeight="1">
      <c r="A23" s="77" t="s">
        <v>45</v>
      </c>
      <c r="B23" s="77"/>
      <c r="C23" s="78"/>
      <c r="D23" s="74">
        <v>9132</v>
      </c>
      <c r="E23" s="79">
        <v>18</v>
      </c>
      <c r="F23" s="76">
        <v>1502</v>
      </c>
      <c r="G23" s="74">
        <v>2956</v>
      </c>
      <c r="H23" s="74">
        <v>1767</v>
      </c>
      <c r="I23" s="76">
        <v>77</v>
      </c>
      <c r="J23" s="74">
        <v>107</v>
      </c>
      <c r="K23" s="74">
        <v>425</v>
      </c>
      <c r="L23" s="74">
        <v>180</v>
      </c>
      <c r="M23" s="76">
        <v>779</v>
      </c>
      <c r="N23" s="76">
        <v>985</v>
      </c>
      <c r="O23" s="74">
        <v>0</v>
      </c>
      <c r="P23" s="74">
        <v>336</v>
      </c>
    </row>
    <row r="24" spans="1:16" ht="15" customHeight="1">
      <c r="A24" s="77" t="s">
        <v>46</v>
      </c>
      <c r="B24" s="77"/>
      <c r="C24" s="78"/>
      <c r="D24" s="74">
        <v>60310</v>
      </c>
      <c r="E24" s="74">
        <v>1394</v>
      </c>
      <c r="F24" s="76">
        <v>10717</v>
      </c>
      <c r="G24" s="74">
        <v>1184</v>
      </c>
      <c r="H24" s="74">
        <v>7044</v>
      </c>
      <c r="I24" s="76">
        <v>8554</v>
      </c>
      <c r="J24" s="74">
        <v>1115</v>
      </c>
      <c r="K24" s="74">
        <v>2943</v>
      </c>
      <c r="L24" s="74">
        <v>16699</v>
      </c>
      <c r="M24" s="74">
        <v>3114</v>
      </c>
      <c r="N24" s="76">
        <v>2731</v>
      </c>
      <c r="O24" s="74">
        <v>0</v>
      </c>
      <c r="P24" s="74">
        <v>4815</v>
      </c>
    </row>
    <row r="25" spans="1:16" ht="15" customHeight="1">
      <c r="A25" s="77" t="s">
        <v>47</v>
      </c>
      <c r="B25" s="77"/>
      <c r="C25" s="78"/>
      <c r="D25" s="74">
        <v>10357</v>
      </c>
      <c r="E25" s="76">
        <v>56</v>
      </c>
      <c r="F25" s="74">
        <v>1455</v>
      </c>
      <c r="G25" s="74">
        <v>923</v>
      </c>
      <c r="H25" s="74">
        <v>1773</v>
      </c>
      <c r="I25" s="74">
        <v>474</v>
      </c>
      <c r="J25" s="74">
        <v>0</v>
      </c>
      <c r="K25" s="74"/>
      <c r="L25" s="74">
        <v>3459</v>
      </c>
      <c r="M25" s="74">
        <v>253</v>
      </c>
      <c r="N25" s="74">
        <v>949</v>
      </c>
      <c r="O25" s="74">
        <v>42</v>
      </c>
      <c r="P25" s="74">
        <v>973</v>
      </c>
    </row>
    <row r="26" spans="1:17" ht="15" customHeight="1">
      <c r="A26" s="77" t="s">
        <v>48</v>
      </c>
      <c r="B26" s="77"/>
      <c r="C26" s="78"/>
      <c r="D26" s="74">
        <v>1546</v>
      </c>
      <c r="E26" s="76">
        <v>0</v>
      </c>
      <c r="F26" s="76">
        <v>0</v>
      </c>
      <c r="G26" s="76">
        <v>20</v>
      </c>
      <c r="H26" s="76">
        <v>0</v>
      </c>
      <c r="I26" s="76">
        <v>213</v>
      </c>
      <c r="J26" s="74">
        <v>0</v>
      </c>
      <c r="K26" s="74">
        <v>28</v>
      </c>
      <c r="L26" s="76">
        <v>937</v>
      </c>
      <c r="M26" s="76">
        <v>244</v>
      </c>
      <c r="N26" s="76">
        <v>8</v>
      </c>
      <c r="O26" s="74">
        <v>0</v>
      </c>
      <c r="P26" s="76">
        <v>96</v>
      </c>
      <c r="Q26" s="18"/>
    </row>
    <row r="27" spans="1:23" ht="15.75" customHeight="1">
      <c r="A27" s="46" t="s">
        <v>49</v>
      </c>
      <c r="B27" s="46"/>
      <c r="C27" s="47"/>
      <c r="D27" s="74">
        <v>55002</v>
      </c>
      <c r="E27" s="76">
        <v>0</v>
      </c>
      <c r="F27" s="80">
        <v>474</v>
      </c>
      <c r="G27" s="80">
        <v>1380</v>
      </c>
      <c r="H27" s="80">
        <v>5287</v>
      </c>
      <c r="I27" s="80">
        <v>15077</v>
      </c>
      <c r="J27" s="80">
        <v>482</v>
      </c>
      <c r="K27" s="80">
        <v>3264</v>
      </c>
      <c r="L27" s="80">
        <v>19517</v>
      </c>
      <c r="M27" s="80">
        <v>4519</v>
      </c>
      <c r="N27" s="80">
        <v>2889</v>
      </c>
      <c r="O27" s="74">
        <v>0</v>
      </c>
      <c r="P27" s="80">
        <v>2113</v>
      </c>
      <c r="Q27" s="18"/>
      <c r="R27" s="18"/>
      <c r="S27" s="18"/>
      <c r="T27" s="18"/>
      <c r="U27" s="18"/>
      <c r="V27" s="18"/>
      <c r="W27" s="18"/>
    </row>
    <row r="28" spans="1:16" ht="15.75" customHeight="1">
      <c r="A28" s="46" t="s">
        <v>50</v>
      </c>
      <c r="B28" s="46"/>
      <c r="C28" s="47"/>
      <c r="D28" s="74">
        <v>1899</v>
      </c>
      <c r="E28" s="76">
        <v>0</v>
      </c>
      <c r="F28" s="75">
        <v>57</v>
      </c>
      <c r="G28" s="81">
        <v>1534</v>
      </c>
      <c r="H28" s="81">
        <v>90</v>
      </c>
      <c r="I28" s="76">
        <v>0</v>
      </c>
      <c r="J28" s="76">
        <v>0</v>
      </c>
      <c r="K28" s="76">
        <v>0</v>
      </c>
      <c r="L28" s="76">
        <v>14</v>
      </c>
      <c r="M28" s="76">
        <v>0</v>
      </c>
      <c r="N28" s="76">
        <v>180</v>
      </c>
      <c r="O28" s="74">
        <v>0</v>
      </c>
      <c r="P28" s="75">
        <v>24</v>
      </c>
    </row>
    <row r="29" spans="1:16" ht="15.75" customHeight="1">
      <c r="A29" s="46" t="s">
        <v>51</v>
      </c>
      <c r="B29" s="46"/>
      <c r="C29" s="47"/>
      <c r="D29" s="82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4">
        <v>0</v>
      </c>
      <c r="P29" s="74">
        <v>0</v>
      </c>
    </row>
    <row r="30" spans="1:16" ht="13.5">
      <c r="A30" s="50"/>
      <c r="B30" s="50"/>
      <c r="C30" s="44"/>
      <c r="D30" s="6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s="34" customFormat="1" ht="15.75" customHeight="1">
      <c r="A31" s="51" t="s">
        <v>60</v>
      </c>
      <c r="B31" s="51"/>
      <c r="C31" s="51"/>
      <c r="D31" s="83">
        <v>1463</v>
      </c>
      <c r="E31" s="84">
        <v>0</v>
      </c>
      <c r="F31" s="84">
        <v>49</v>
      </c>
      <c r="G31" s="84">
        <v>183</v>
      </c>
      <c r="H31" s="84">
        <v>57</v>
      </c>
      <c r="I31" s="84">
        <v>0</v>
      </c>
      <c r="J31" s="84">
        <v>0</v>
      </c>
      <c r="K31" s="84">
        <v>128</v>
      </c>
      <c r="L31" s="84">
        <v>0</v>
      </c>
      <c r="M31" s="84">
        <v>73</v>
      </c>
      <c r="N31" s="84">
        <v>551</v>
      </c>
      <c r="O31" s="84">
        <v>0</v>
      </c>
      <c r="P31" s="84">
        <v>422</v>
      </c>
    </row>
    <row r="32" spans="2:16" ht="13.5">
      <c r="B32" s="85" t="s">
        <v>61</v>
      </c>
      <c r="C32" s="64"/>
      <c r="I32" s="55"/>
      <c r="O32" s="56"/>
      <c r="P32" s="55"/>
    </row>
    <row r="33" spans="2:16" ht="13.5">
      <c r="B33" s="85" t="s">
        <v>62</v>
      </c>
      <c r="I33" s="55"/>
      <c r="O33" s="56"/>
      <c r="P33" s="55"/>
    </row>
    <row r="34" spans="9:16" ht="13.5">
      <c r="I34" s="55"/>
      <c r="O34" s="56"/>
      <c r="P34" s="55"/>
    </row>
    <row r="35" spans="7:16" ht="13.5">
      <c r="G35" s="86"/>
      <c r="I35" s="55"/>
      <c r="O35" s="56"/>
      <c r="P35" s="55"/>
    </row>
    <row r="36" spans="9:16" ht="13.5">
      <c r="I36" s="55"/>
      <c r="O36" s="56"/>
      <c r="P36" s="55"/>
    </row>
    <row r="37" spans="9:16" ht="13.5">
      <c r="I37" s="55"/>
      <c r="O37" s="56"/>
      <c r="P37" s="55"/>
    </row>
    <row r="38" spans="9:16" ht="13.5">
      <c r="I38" s="55"/>
      <c r="O38" s="56"/>
      <c r="P38" s="55"/>
    </row>
    <row r="39" spans="9:16" ht="13.5">
      <c r="I39" s="55"/>
      <c r="O39" s="56"/>
      <c r="P39" s="55"/>
    </row>
    <row r="40" spans="9:16" ht="13.5">
      <c r="I40" s="55"/>
      <c r="O40" s="56"/>
      <c r="P40" s="55"/>
    </row>
    <row r="41" spans="9:16" ht="13.5">
      <c r="I41" s="55"/>
      <c r="O41" s="56"/>
      <c r="P41" s="55"/>
    </row>
    <row r="42" spans="9:16" ht="13.5">
      <c r="I42" s="55"/>
      <c r="O42" s="56"/>
      <c r="P42" s="55"/>
    </row>
  </sheetData>
  <sheetProtection/>
  <mergeCells count="14">
    <mergeCell ref="A29:C29"/>
    <mergeCell ref="A31:C31"/>
    <mergeCell ref="A23:C23"/>
    <mergeCell ref="A24:C24"/>
    <mergeCell ref="A25:C25"/>
    <mergeCell ref="A26:C26"/>
    <mergeCell ref="A27:C27"/>
    <mergeCell ref="A28:C28"/>
    <mergeCell ref="O3:P3"/>
    <mergeCell ref="A5:C5"/>
    <mergeCell ref="A7:C7"/>
    <mergeCell ref="A9:C9"/>
    <mergeCell ref="A11:C11"/>
    <mergeCell ref="A22:C22"/>
  </mergeCells>
  <printOptions/>
  <pageMargins left="0.1968503937007874" right="0.1968503937007874" top="0.3937007874015748" bottom="0.3937007874015748" header="0.5118110236220472" footer="0.5118110236220472"/>
  <pageSetup orientation="portrait" paperSize="9" scale="8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2009-04-27T02:51:08Z</dcterms:created>
  <dcterms:modified xsi:type="dcterms:W3CDTF">2009-04-27T02:51:13Z</dcterms:modified>
  <cp:category/>
  <cp:version/>
  <cp:contentType/>
  <cp:contentStatus/>
</cp:coreProperties>
</file>