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'184'!$A$1:$R$37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'184'!$A$1:$R$38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<sst xmlns="http://schemas.openxmlformats.org/spreadsheetml/2006/main" count="67" uniqueCount="55">
  <si>
    <t>(単位  人)</t>
  </si>
  <si>
    <t>年 月 日</t>
  </si>
  <si>
    <t>新  規  求  職  申  込  件  数</t>
  </si>
  <si>
    <t>月  間  有  効  求  職  者  数</t>
  </si>
  <si>
    <t xml:space="preserve">  新     規    求    人    数</t>
  </si>
  <si>
    <t>月  間  有  効  求  人  数</t>
  </si>
  <si>
    <t>就    職    件    数</t>
  </si>
  <si>
    <t>失業保険</t>
  </si>
  <si>
    <t>標示</t>
  </si>
  <si>
    <t>お よ び</t>
  </si>
  <si>
    <t>受給者の</t>
  </si>
  <si>
    <t>安 定 所</t>
  </si>
  <si>
    <t>総     数</t>
  </si>
  <si>
    <t>男</t>
  </si>
  <si>
    <t>女</t>
  </si>
  <si>
    <t>就職件数</t>
  </si>
  <si>
    <t>番号</t>
  </si>
  <si>
    <t xml:space="preserve"> 昭和48年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</si>
  <si>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</si>
  <si>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</si>
  <si>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</si>
  <si>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</si>
  <si>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</si>
  <si>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 1 月  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</si>
  <si>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</si>
  <si>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</si>
  <si>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</si>
  <si>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</si>
  <si>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</si>
  <si>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</si>
  <si>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</si>
  <si>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</si>
  <si>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</si>
  <si>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</si>
  <si>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</si>
  <si>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</si>
  <si>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</si>
  <si>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</si>
  <si>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</si>
  <si>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</si>
  <si>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</si>
  <si>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</si>
  <si>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</si>
  <si>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</si>
  <si>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</si>
  <si>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</si>
  <si>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</si>
  <si>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</si>
  <si>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</si>
  <si>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</si>
  <si>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</si>
  <si>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</si>
  <si>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注１）求人は県内事業所分である。</t>
  </si>
  <si>
    <t>　２）職業安定所の管轄地域区分は巻末の「機関別等の管轄区域一覧表」を参照。</t>
  </si>
  <si>
    <t xml:space="preserve">      184．一般職業紹介状況（新規学卒を除く）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</si>
</sst>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vertical="center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 applyProtection="1" quotePrefix="1">
      <alignment horizontal="left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 quotePrefix="1">
      <alignment horizontal="left" vertical="center"/>
      <protection locked="0"/>
    </xf>
    <xf numFmtId="176" fontId="7" fillId="0" borderId="11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6" fontId="7" fillId="0" borderId="17" xfId="0" applyNumberFormat="1" applyFont="1" applyBorder="1" applyAlignment="1" applyProtection="1">
      <alignment horizontal="right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 quotePrefix="1">
      <alignment horizontal="center"/>
      <protection locked="0"/>
    </xf>
    <xf numFmtId="176" fontId="2" fillId="0" borderId="11" xfId="0" applyNumberFormat="1" applyFont="1" applyFill="1" applyBorder="1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2" fillId="0" borderId="11" xfId="0" applyNumberFormat="1" applyFont="1" applyBorder="1" applyAlignment="1">
      <alignment horizontal="center"/>
    </xf>
    <xf numFmtId="176" fontId="2" fillId="0" borderId="0" xfId="0" applyNumberFormat="1" applyFont="1" applyAlignment="1" quotePrefix="1">
      <alignment horizontal="center"/>
    </xf>
    <xf numFmtId="176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 horizontal="distributed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12" xfId="0" applyNumberFormat="1" applyFont="1" applyBorder="1" applyAlignment="1" applyProtection="1">
      <alignment horizontal="distributed"/>
      <protection locked="0"/>
    </xf>
    <xf numFmtId="176" fontId="2" fillId="0" borderId="13" xfId="0" applyNumberFormat="1" applyFont="1" applyBorder="1" applyAlignment="1">
      <alignment/>
    </xf>
    <xf numFmtId="176" fontId="2" fillId="0" borderId="12" xfId="0" applyNumberFormat="1" applyFont="1" applyBorder="1" applyAlignment="1" applyProtection="1">
      <alignment/>
      <protection locked="0"/>
    </xf>
    <xf numFmtId="176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>
      <alignment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6&#21172;&#20685;174-189.191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SheetLayoutView="100" zoomScalePageLayoutView="0" workbookViewId="0" topLeftCell="A1">
      <pane xSplit="1" ySplit="5" topLeftCell="F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34" sqref="Q34"/>
    </sheetView>
  </sheetViews>
  <sheetFormatPr defaultColWidth="9.140625" defaultRowHeight="10.5" customHeight="1"/>
  <cols>
    <col min="1" max="1" width="11.00390625" style="6" customWidth="1"/>
    <col min="2" max="16" width="11.7109375" style="6" customWidth="1"/>
    <col min="17" max="17" width="10.57421875" style="6" customWidth="1"/>
    <col min="18" max="18" width="5.140625" style="6" customWidth="1"/>
    <col min="19" max="19" width="10.7109375" style="6" customWidth="1"/>
    <col min="20" max="16384" width="9.140625" style="6" customWidth="1"/>
  </cols>
  <sheetData>
    <row r="1" spans="2:18" s="1" customFormat="1" ht="15.75" customHeight="1">
      <c r="B1" s="2"/>
      <c r="C1" s="2"/>
      <c r="D1" s="2"/>
      <c r="E1" s="2"/>
      <c r="F1" s="3" t="s">
        <v>54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9" customFormat="1" ht="12" customHeight="1" thickTop="1">
      <c r="A3" s="7" t="s">
        <v>1</v>
      </c>
      <c r="B3" s="42" t="s">
        <v>2</v>
      </c>
      <c r="C3" s="43"/>
      <c r="D3" s="44"/>
      <c r="E3" s="42" t="s">
        <v>3</v>
      </c>
      <c r="F3" s="43"/>
      <c r="G3" s="44"/>
      <c r="H3" s="42" t="s">
        <v>4</v>
      </c>
      <c r="I3" s="48"/>
      <c r="J3" s="49"/>
      <c r="K3" s="42" t="s">
        <v>5</v>
      </c>
      <c r="L3" s="43"/>
      <c r="M3" s="44"/>
      <c r="N3" s="42" t="s">
        <v>6</v>
      </c>
      <c r="O3" s="43"/>
      <c r="P3" s="44"/>
      <c r="Q3" s="8" t="s">
        <v>7</v>
      </c>
      <c r="R3" s="8" t="s">
        <v>8</v>
      </c>
    </row>
    <row r="4" spans="1:18" s="9" customFormat="1" ht="12" customHeight="1">
      <c r="A4" s="7" t="s">
        <v>9</v>
      </c>
      <c r="B4" s="45"/>
      <c r="C4" s="46"/>
      <c r="D4" s="47"/>
      <c r="E4" s="45"/>
      <c r="F4" s="46"/>
      <c r="G4" s="47"/>
      <c r="H4" s="50"/>
      <c r="I4" s="51"/>
      <c r="J4" s="52"/>
      <c r="K4" s="45"/>
      <c r="L4" s="46"/>
      <c r="M4" s="47"/>
      <c r="N4" s="45"/>
      <c r="O4" s="46"/>
      <c r="P4" s="47"/>
      <c r="Q4" s="8" t="s">
        <v>10</v>
      </c>
      <c r="R4" s="8"/>
    </row>
    <row r="5" spans="1:18" s="9" customFormat="1" ht="12" customHeight="1">
      <c r="A5" s="10" t="s">
        <v>11</v>
      </c>
      <c r="B5" s="11" t="s">
        <v>12</v>
      </c>
      <c r="C5" s="11" t="s">
        <v>13</v>
      </c>
      <c r="D5" s="11" t="s">
        <v>14</v>
      </c>
      <c r="E5" s="11" t="s">
        <v>12</v>
      </c>
      <c r="F5" s="11" t="s">
        <v>13</v>
      </c>
      <c r="G5" s="11" t="s">
        <v>14</v>
      </c>
      <c r="H5" s="12" t="s">
        <v>12</v>
      </c>
      <c r="I5" s="13" t="s">
        <v>13</v>
      </c>
      <c r="J5" s="10" t="s">
        <v>14</v>
      </c>
      <c r="K5" s="11" t="s">
        <v>12</v>
      </c>
      <c r="L5" s="11" t="s">
        <v>13</v>
      </c>
      <c r="M5" s="11" t="s">
        <v>14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</row>
    <row r="6" spans="1:18" s="18" customFormat="1" ht="13.5" customHeight="1">
      <c r="A6" s="14" t="s">
        <v>17</v>
      </c>
      <c r="B6" s="15">
        <f>SUM(C6:D6)</f>
        <v>42493</v>
      </c>
      <c r="C6" s="16">
        <v>21475</v>
      </c>
      <c r="D6" s="16">
        <v>21018</v>
      </c>
      <c r="E6" s="16">
        <f>SUM(F6:G6)</f>
        <v>158682</v>
      </c>
      <c r="F6" s="16">
        <v>69103</v>
      </c>
      <c r="G6" s="16">
        <v>89579</v>
      </c>
      <c r="H6" s="16">
        <v>55739</v>
      </c>
      <c r="I6" s="16">
        <v>28548</v>
      </c>
      <c r="J6" s="16">
        <v>27198</v>
      </c>
      <c r="K6" s="16">
        <f>SUM(L6:M6)</f>
        <v>125511</v>
      </c>
      <c r="L6" s="16">
        <v>66978</v>
      </c>
      <c r="M6" s="16">
        <v>58533</v>
      </c>
      <c r="N6" s="16">
        <f>SUM(O6:P6)</f>
        <v>18237</v>
      </c>
      <c r="O6" s="16">
        <v>9841</v>
      </c>
      <c r="P6" s="16">
        <v>8396</v>
      </c>
      <c r="Q6" s="16">
        <v>7985</v>
      </c>
      <c r="R6" s="17">
        <v>48</v>
      </c>
    </row>
    <row r="7" spans="1:18" s="18" customFormat="1" ht="13.5" customHeight="1">
      <c r="A7" s="19" t="s">
        <v>18</v>
      </c>
      <c r="B7" s="20">
        <f>SUM(C7:D7)</f>
        <v>43496</v>
      </c>
      <c r="C7" s="16">
        <v>22566</v>
      </c>
      <c r="D7" s="16">
        <v>20930</v>
      </c>
      <c r="E7" s="16">
        <f>SUM(F7:G7)</f>
        <v>167256</v>
      </c>
      <c r="F7" s="16">
        <v>78528</v>
      </c>
      <c r="G7" s="16">
        <v>88728</v>
      </c>
      <c r="H7" s="16">
        <f>SUM(I7:J7)</f>
        <v>42593</v>
      </c>
      <c r="I7" s="16">
        <v>23016</v>
      </c>
      <c r="J7" s="16">
        <v>19577</v>
      </c>
      <c r="K7" s="16">
        <f>SUM(L7:M7)</f>
        <v>110741</v>
      </c>
      <c r="L7" s="16">
        <v>59655</v>
      </c>
      <c r="M7" s="16">
        <v>51086</v>
      </c>
      <c r="N7" s="16">
        <f>SUM(O7:P7)</f>
        <v>17250</v>
      </c>
      <c r="O7" s="16">
        <v>9342</v>
      </c>
      <c r="P7" s="16">
        <v>7908</v>
      </c>
      <c r="Q7" s="16">
        <v>8449</v>
      </c>
      <c r="R7" s="17">
        <v>49</v>
      </c>
    </row>
    <row r="8" spans="1:18" ht="15" customHeight="1">
      <c r="A8" s="19" t="s">
        <v>19</v>
      </c>
      <c r="B8" s="20">
        <f>SUM(C8:D8)</f>
        <v>44500</v>
      </c>
      <c r="C8" s="16">
        <v>22719</v>
      </c>
      <c r="D8" s="16">
        <v>21781</v>
      </c>
      <c r="E8" s="16">
        <f>SUM(F8:G8)</f>
        <v>200482</v>
      </c>
      <c r="F8" s="16">
        <v>95084</v>
      </c>
      <c r="G8" s="16">
        <v>105398</v>
      </c>
      <c r="H8" s="16">
        <f>SUM(I8:J8)</f>
        <v>39865</v>
      </c>
      <c r="I8" s="16">
        <v>20839</v>
      </c>
      <c r="J8" s="16">
        <v>19026</v>
      </c>
      <c r="K8" s="16">
        <f>SUM(L8:M8)</f>
        <v>96071</v>
      </c>
      <c r="L8" s="16">
        <v>49451</v>
      </c>
      <c r="M8" s="16">
        <v>46620</v>
      </c>
      <c r="N8" s="16">
        <f>SUM(O8:P8)</f>
        <v>14068</v>
      </c>
      <c r="O8" s="16">
        <v>7339</v>
      </c>
      <c r="P8" s="16">
        <v>6729</v>
      </c>
      <c r="Q8" s="16">
        <v>5777</v>
      </c>
      <c r="R8" s="17">
        <v>50</v>
      </c>
    </row>
    <row r="9" spans="1:18" ht="15" customHeight="1">
      <c r="A9" s="19" t="s">
        <v>20</v>
      </c>
      <c r="B9" s="20">
        <f>SUM(C9:D9)</f>
        <v>46311</v>
      </c>
      <c r="C9" s="16">
        <v>24067</v>
      </c>
      <c r="D9" s="16">
        <v>22244</v>
      </c>
      <c r="E9" s="16">
        <f>SUM(F9:G9)</f>
        <v>197659</v>
      </c>
      <c r="F9" s="16">
        <v>97446</v>
      </c>
      <c r="G9" s="16">
        <v>100213</v>
      </c>
      <c r="H9" s="16">
        <f>SUM(I9:J9)</f>
        <v>37002</v>
      </c>
      <c r="I9" s="16">
        <v>18918</v>
      </c>
      <c r="J9" s="16">
        <v>18084</v>
      </c>
      <c r="K9" s="16">
        <f>SUM(L9:M9)</f>
        <v>91775</v>
      </c>
      <c r="L9" s="16">
        <v>45722</v>
      </c>
      <c r="M9" s="16">
        <v>46053</v>
      </c>
      <c r="N9" s="16">
        <f>SUM(O9:P9)</f>
        <v>13828</v>
      </c>
      <c r="O9" s="16">
        <v>7648</v>
      </c>
      <c r="P9" s="16">
        <v>6180</v>
      </c>
      <c r="Q9" s="16">
        <v>3521</v>
      </c>
      <c r="R9" s="17">
        <v>51</v>
      </c>
    </row>
    <row r="10" spans="1:18" ht="15" customHeight="1">
      <c r="A10" s="19" t="s">
        <v>21</v>
      </c>
      <c r="B10" s="20">
        <f>SUM(C10:D10)</f>
        <v>51138</v>
      </c>
      <c r="C10" s="16">
        <v>25385</v>
      </c>
      <c r="D10" s="16">
        <v>25753</v>
      </c>
      <c r="E10" s="16">
        <f>SUM(F10:G10)</f>
        <v>217136</v>
      </c>
      <c r="F10" s="16">
        <v>103026</v>
      </c>
      <c r="G10" s="16">
        <v>114110</v>
      </c>
      <c r="H10" s="16">
        <f>SUM(I10:J10)</f>
        <v>39077</v>
      </c>
      <c r="I10" s="16">
        <v>21575</v>
      </c>
      <c r="J10" s="16">
        <v>17502</v>
      </c>
      <c r="K10" s="16">
        <f>SUM(L10:M10)</f>
        <v>87696</v>
      </c>
      <c r="L10" s="16">
        <v>46848</v>
      </c>
      <c r="M10" s="16">
        <v>40848</v>
      </c>
      <c r="N10" s="16">
        <f>SUM(O10:P10)</f>
        <v>14980</v>
      </c>
      <c r="O10" s="16">
        <v>8383</v>
      </c>
      <c r="P10" s="16">
        <v>6597</v>
      </c>
      <c r="Q10" s="16">
        <v>2864</v>
      </c>
      <c r="R10" s="17">
        <v>52</v>
      </c>
    </row>
    <row r="11" spans="1:18" ht="15" customHeight="1">
      <c r="A11" s="19"/>
      <c r="B11" s="2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</row>
    <row r="12" spans="1:18" ht="15" customHeight="1">
      <c r="A12" s="21" t="s">
        <v>22</v>
      </c>
      <c r="B12" s="22">
        <f>SUM(B14:B25)</f>
        <v>51050</v>
      </c>
      <c r="C12" s="23">
        <f>SUM(C14:C25)</f>
        <v>25161</v>
      </c>
      <c r="D12" s="23">
        <f>SUM(D14:D25)</f>
        <v>25889</v>
      </c>
      <c r="E12" s="23">
        <f aca="true" t="shared" si="0" ref="E12:Q12">SUM(E14:E25)</f>
        <v>235868</v>
      </c>
      <c r="F12" s="23">
        <f t="shared" si="0"/>
        <v>112664</v>
      </c>
      <c r="G12" s="23">
        <f t="shared" si="0"/>
        <v>123204</v>
      </c>
      <c r="H12" s="23">
        <f t="shared" si="0"/>
        <v>40744</v>
      </c>
      <c r="I12" s="23">
        <f t="shared" si="0"/>
        <v>23035</v>
      </c>
      <c r="J12" s="23">
        <f t="shared" si="0"/>
        <v>17709</v>
      </c>
      <c r="K12" s="23">
        <f t="shared" si="0"/>
        <v>97502</v>
      </c>
      <c r="L12" s="23">
        <f t="shared" si="0"/>
        <v>54738</v>
      </c>
      <c r="M12" s="23">
        <f t="shared" si="0"/>
        <v>42764</v>
      </c>
      <c r="N12" s="23">
        <f t="shared" si="0"/>
        <v>14510</v>
      </c>
      <c r="O12" s="23">
        <f t="shared" si="0"/>
        <v>7613</v>
      </c>
      <c r="P12" s="23">
        <f t="shared" si="0"/>
        <v>6897</v>
      </c>
      <c r="Q12" s="24">
        <f t="shared" si="0"/>
        <v>2852</v>
      </c>
      <c r="R12" s="25">
        <v>53</v>
      </c>
    </row>
    <row r="13" spans="1:18" ht="15" customHeight="1">
      <c r="A13" s="19"/>
      <c r="B13" s="20"/>
      <c r="C13" s="16"/>
      <c r="D13" s="16"/>
      <c r="E13" s="16"/>
      <c r="F13" s="16"/>
      <c r="G13" s="16"/>
      <c r="H13" s="16"/>
      <c r="I13" s="16"/>
      <c r="K13" s="16"/>
      <c r="L13" s="16"/>
      <c r="M13" s="16"/>
      <c r="N13" s="16"/>
      <c r="O13" s="16"/>
      <c r="P13" s="16"/>
      <c r="Q13" s="16"/>
      <c r="R13" s="17"/>
    </row>
    <row r="14" spans="1:18" ht="13.5" customHeight="1">
      <c r="A14" s="26" t="s">
        <v>23</v>
      </c>
      <c r="B14" s="27">
        <f>SUM(C14:D14)</f>
        <v>5001</v>
      </c>
      <c r="C14" s="28">
        <v>2566</v>
      </c>
      <c r="D14" s="28">
        <v>2435</v>
      </c>
      <c r="E14" s="6">
        <f aca="true" t="shared" si="1" ref="E14:E34">SUM(F14:G14)</f>
        <v>18013</v>
      </c>
      <c r="F14" s="28">
        <v>8756</v>
      </c>
      <c r="G14" s="28">
        <v>9257</v>
      </c>
      <c r="H14" s="16">
        <f>SUM(I14:J14)</f>
        <v>3975</v>
      </c>
      <c r="I14" s="28">
        <v>2211</v>
      </c>
      <c r="J14" s="16">
        <v>1764</v>
      </c>
      <c r="K14" s="16">
        <f>SUM(L14:M14)</f>
        <v>7399</v>
      </c>
      <c r="L14" s="28">
        <v>3970</v>
      </c>
      <c r="M14" s="28">
        <v>3429</v>
      </c>
      <c r="N14" s="6">
        <f aca="true" t="shared" si="2" ref="N14:N33">SUM(O14:P14)</f>
        <v>1156</v>
      </c>
      <c r="O14" s="28">
        <v>599</v>
      </c>
      <c r="P14" s="28">
        <v>557</v>
      </c>
      <c r="Q14" s="28">
        <v>220</v>
      </c>
      <c r="R14" s="29">
        <v>1</v>
      </c>
    </row>
    <row r="15" spans="1:18" ht="13.5" customHeight="1">
      <c r="A15" s="30" t="s">
        <v>24</v>
      </c>
      <c r="B15" s="31">
        <f aca="true" t="shared" si="3" ref="B15:B32">SUM(C15:D15)</f>
        <v>3838</v>
      </c>
      <c r="C15" s="28">
        <v>1863</v>
      </c>
      <c r="D15" s="28">
        <v>1975</v>
      </c>
      <c r="E15" s="6">
        <f t="shared" si="1"/>
        <v>17809</v>
      </c>
      <c r="F15" s="28">
        <v>8635</v>
      </c>
      <c r="G15" s="28">
        <v>9174</v>
      </c>
      <c r="H15" s="16">
        <f aca="true" t="shared" si="4" ref="H15:H34">SUM(I15:J15)</f>
        <v>2896</v>
      </c>
      <c r="I15" s="28">
        <v>1618</v>
      </c>
      <c r="J15" s="28">
        <v>1278</v>
      </c>
      <c r="K15" s="16">
        <f aca="true" t="shared" si="5" ref="K15:K34">SUM(L15:M15)</f>
        <v>7059</v>
      </c>
      <c r="L15" s="28">
        <v>3795</v>
      </c>
      <c r="M15" s="28">
        <v>3264</v>
      </c>
      <c r="N15" s="6">
        <f t="shared" si="2"/>
        <v>1113</v>
      </c>
      <c r="O15" s="28">
        <v>617</v>
      </c>
      <c r="P15" s="28">
        <v>496</v>
      </c>
      <c r="Q15" s="28">
        <v>187</v>
      </c>
      <c r="R15" s="29">
        <v>2</v>
      </c>
    </row>
    <row r="16" spans="1:18" ht="13.5" customHeight="1">
      <c r="A16" s="30" t="s">
        <v>25</v>
      </c>
      <c r="B16" s="31">
        <f t="shared" si="3"/>
        <v>4291</v>
      </c>
      <c r="C16" s="28">
        <v>2123</v>
      </c>
      <c r="D16" s="28">
        <v>2168</v>
      </c>
      <c r="E16" s="6">
        <f t="shared" si="1"/>
        <v>18208</v>
      </c>
      <c r="F16" s="28">
        <v>8654</v>
      </c>
      <c r="G16" s="28">
        <v>9554</v>
      </c>
      <c r="H16" s="16">
        <f t="shared" si="4"/>
        <v>3274</v>
      </c>
      <c r="I16" s="28">
        <v>1875</v>
      </c>
      <c r="J16" s="28">
        <v>1399</v>
      </c>
      <c r="K16" s="16">
        <f t="shared" si="5"/>
        <v>7694</v>
      </c>
      <c r="L16" s="28">
        <v>4078</v>
      </c>
      <c r="M16" s="28">
        <v>3616</v>
      </c>
      <c r="N16" s="6">
        <f t="shared" si="2"/>
        <v>1252</v>
      </c>
      <c r="O16" s="28">
        <v>712</v>
      </c>
      <c r="P16" s="28">
        <v>540</v>
      </c>
      <c r="Q16" s="28">
        <v>202</v>
      </c>
      <c r="R16" s="29">
        <v>3</v>
      </c>
    </row>
    <row r="17" spans="1:18" ht="13.5" customHeight="1">
      <c r="A17" s="30" t="s">
        <v>26</v>
      </c>
      <c r="B17" s="31">
        <f t="shared" si="3"/>
        <v>5172</v>
      </c>
      <c r="C17" s="28">
        <v>2556</v>
      </c>
      <c r="D17" s="28">
        <v>2616</v>
      </c>
      <c r="E17" s="6">
        <f t="shared" si="1"/>
        <v>18661</v>
      </c>
      <c r="F17" s="28">
        <v>9159</v>
      </c>
      <c r="G17" s="28">
        <v>9502</v>
      </c>
      <c r="H17" s="16">
        <f t="shared" si="4"/>
        <v>3237</v>
      </c>
      <c r="I17" s="28">
        <v>1879</v>
      </c>
      <c r="J17" s="28">
        <v>1358</v>
      </c>
      <c r="K17" s="16">
        <f t="shared" si="5"/>
        <v>7584</v>
      </c>
      <c r="L17" s="28">
        <v>4213</v>
      </c>
      <c r="M17" s="28">
        <v>3371</v>
      </c>
      <c r="N17" s="6">
        <f t="shared" si="2"/>
        <v>1273</v>
      </c>
      <c r="O17" s="28">
        <v>650</v>
      </c>
      <c r="P17" s="28">
        <v>623</v>
      </c>
      <c r="Q17" s="28">
        <v>207</v>
      </c>
      <c r="R17" s="29">
        <v>4</v>
      </c>
    </row>
    <row r="18" spans="1:18" ht="13.5" customHeight="1">
      <c r="A18" s="30" t="s">
        <v>27</v>
      </c>
      <c r="B18" s="31">
        <f t="shared" si="3"/>
        <v>4774</v>
      </c>
      <c r="C18" s="28">
        <v>2278</v>
      </c>
      <c r="D18" s="28">
        <v>2496</v>
      </c>
      <c r="E18" s="6">
        <f t="shared" si="1"/>
        <v>19917</v>
      </c>
      <c r="F18" s="28">
        <v>9321</v>
      </c>
      <c r="G18" s="28">
        <v>10596</v>
      </c>
      <c r="H18" s="16">
        <f t="shared" si="4"/>
        <v>3383</v>
      </c>
      <c r="I18" s="28">
        <v>1958</v>
      </c>
      <c r="J18" s="28">
        <v>1425</v>
      </c>
      <c r="K18" s="16">
        <f t="shared" si="5"/>
        <v>7910</v>
      </c>
      <c r="L18" s="28">
        <v>4529</v>
      </c>
      <c r="M18" s="28">
        <v>3381</v>
      </c>
      <c r="N18" s="6">
        <f t="shared" si="2"/>
        <v>1194</v>
      </c>
      <c r="O18" s="28">
        <v>652</v>
      </c>
      <c r="P18" s="28">
        <v>542</v>
      </c>
      <c r="Q18" s="28">
        <v>234</v>
      </c>
      <c r="R18" s="29">
        <v>5</v>
      </c>
    </row>
    <row r="19" spans="1:18" ht="13.5" customHeight="1">
      <c r="A19" s="30" t="s">
        <v>28</v>
      </c>
      <c r="B19" s="31">
        <f t="shared" si="3"/>
        <v>4666</v>
      </c>
      <c r="C19" s="28">
        <v>2242</v>
      </c>
      <c r="D19" s="28">
        <v>2424</v>
      </c>
      <c r="E19" s="6">
        <f t="shared" si="1"/>
        <v>20111</v>
      </c>
      <c r="F19" s="28">
        <v>9263</v>
      </c>
      <c r="G19" s="28">
        <v>10848</v>
      </c>
      <c r="H19" s="16">
        <f t="shared" si="4"/>
        <v>3416</v>
      </c>
      <c r="I19" s="28">
        <v>1932</v>
      </c>
      <c r="J19" s="28">
        <v>1484</v>
      </c>
      <c r="K19" s="16">
        <f t="shared" si="5"/>
        <v>8026</v>
      </c>
      <c r="L19" s="28">
        <v>4766</v>
      </c>
      <c r="M19" s="28">
        <v>3260</v>
      </c>
      <c r="N19" s="6">
        <f t="shared" si="2"/>
        <v>1205</v>
      </c>
      <c r="O19" s="28">
        <v>613</v>
      </c>
      <c r="P19" s="28">
        <v>592</v>
      </c>
      <c r="Q19" s="28">
        <v>213</v>
      </c>
      <c r="R19" s="29">
        <v>6</v>
      </c>
    </row>
    <row r="20" spans="1:18" ht="13.5" customHeight="1">
      <c r="A20" s="30" t="s">
        <v>29</v>
      </c>
      <c r="B20" s="31">
        <f t="shared" si="3"/>
        <v>4091</v>
      </c>
      <c r="C20" s="28">
        <v>2251</v>
      </c>
      <c r="D20" s="28">
        <v>1840</v>
      </c>
      <c r="E20" s="6">
        <f t="shared" si="1"/>
        <v>20481</v>
      </c>
      <c r="F20" s="28">
        <v>9838</v>
      </c>
      <c r="G20" s="28">
        <v>10643</v>
      </c>
      <c r="H20" s="16">
        <f t="shared" si="4"/>
        <v>3095</v>
      </c>
      <c r="I20" s="28">
        <v>1775</v>
      </c>
      <c r="J20" s="28">
        <v>1320</v>
      </c>
      <c r="K20" s="16">
        <f t="shared" si="5"/>
        <v>7898</v>
      </c>
      <c r="L20" s="28">
        <v>4483</v>
      </c>
      <c r="M20" s="28">
        <v>3415</v>
      </c>
      <c r="N20" s="6">
        <f t="shared" si="2"/>
        <v>1252</v>
      </c>
      <c r="O20" s="28">
        <v>607</v>
      </c>
      <c r="P20" s="28">
        <v>645</v>
      </c>
      <c r="Q20" s="28">
        <v>297</v>
      </c>
      <c r="R20" s="29">
        <v>7</v>
      </c>
    </row>
    <row r="21" spans="1:18" ht="13.5" customHeight="1">
      <c r="A21" s="30" t="s">
        <v>30</v>
      </c>
      <c r="B21" s="31">
        <f t="shared" si="3"/>
        <v>4326</v>
      </c>
      <c r="C21" s="28">
        <v>2224</v>
      </c>
      <c r="D21" s="28">
        <v>2102</v>
      </c>
      <c r="E21" s="6">
        <f t="shared" si="1"/>
        <v>20837</v>
      </c>
      <c r="F21" s="28">
        <v>10108</v>
      </c>
      <c r="G21" s="28">
        <v>10729</v>
      </c>
      <c r="H21" s="16">
        <f t="shared" si="4"/>
        <v>3816</v>
      </c>
      <c r="I21" s="28">
        <v>2273</v>
      </c>
      <c r="J21" s="28">
        <v>1543</v>
      </c>
      <c r="K21" s="16">
        <f t="shared" si="5"/>
        <v>8437</v>
      </c>
      <c r="L21" s="28">
        <v>4952</v>
      </c>
      <c r="M21" s="28">
        <v>3485</v>
      </c>
      <c r="N21" s="6">
        <f t="shared" si="2"/>
        <v>1178</v>
      </c>
      <c r="O21" s="28">
        <v>627</v>
      </c>
      <c r="P21" s="28">
        <v>551</v>
      </c>
      <c r="Q21" s="28">
        <v>286</v>
      </c>
      <c r="R21" s="29">
        <v>8</v>
      </c>
    </row>
    <row r="22" spans="1:18" ht="13.5" customHeight="1">
      <c r="A22" s="30" t="s">
        <v>31</v>
      </c>
      <c r="B22" s="31">
        <f t="shared" si="3"/>
        <v>4607</v>
      </c>
      <c r="C22" s="28">
        <v>2231</v>
      </c>
      <c r="D22" s="28">
        <v>2376</v>
      </c>
      <c r="E22" s="6">
        <f t="shared" si="1"/>
        <v>21119</v>
      </c>
      <c r="F22" s="28">
        <v>10283</v>
      </c>
      <c r="G22" s="28">
        <v>10836</v>
      </c>
      <c r="H22" s="16">
        <f t="shared" si="4"/>
        <v>4137</v>
      </c>
      <c r="I22" s="28">
        <v>2251</v>
      </c>
      <c r="J22" s="28">
        <v>1886</v>
      </c>
      <c r="K22" s="16">
        <f t="shared" si="5"/>
        <v>9321</v>
      </c>
      <c r="L22" s="28">
        <v>5268</v>
      </c>
      <c r="M22" s="28">
        <v>4053</v>
      </c>
      <c r="N22" s="6">
        <f t="shared" si="2"/>
        <v>1420</v>
      </c>
      <c r="O22" s="28">
        <v>745</v>
      </c>
      <c r="P22" s="28">
        <v>675</v>
      </c>
      <c r="Q22" s="28">
        <v>231</v>
      </c>
      <c r="R22" s="29">
        <v>9</v>
      </c>
    </row>
    <row r="23" spans="1:18" ht="13.5" customHeight="1">
      <c r="A23" s="30" t="s">
        <v>32</v>
      </c>
      <c r="B23" s="31">
        <f t="shared" si="3"/>
        <v>3962</v>
      </c>
      <c r="C23" s="28">
        <v>1925</v>
      </c>
      <c r="D23" s="28">
        <v>2037</v>
      </c>
      <c r="E23" s="6">
        <f t="shared" si="1"/>
        <v>21001</v>
      </c>
      <c r="F23" s="28">
        <v>10021</v>
      </c>
      <c r="G23" s="28">
        <v>10980</v>
      </c>
      <c r="H23" s="16">
        <f t="shared" si="4"/>
        <v>3757</v>
      </c>
      <c r="I23" s="28">
        <v>2178</v>
      </c>
      <c r="J23" s="28">
        <v>1579</v>
      </c>
      <c r="K23" s="16">
        <f t="shared" si="5"/>
        <v>9344</v>
      </c>
      <c r="L23" s="28">
        <v>5386</v>
      </c>
      <c r="M23" s="28">
        <v>3958</v>
      </c>
      <c r="N23" s="6">
        <f t="shared" si="2"/>
        <v>1294</v>
      </c>
      <c r="O23" s="28">
        <v>679</v>
      </c>
      <c r="P23" s="28">
        <v>615</v>
      </c>
      <c r="Q23" s="28">
        <v>239</v>
      </c>
      <c r="R23" s="29">
        <v>10</v>
      </c>
    </row>
    <row r="24" spans="1:18" ht="13.5" customHeight="1">
      <c r="A24" s="30" t="s">
        <v>33</v>
      </c>
      <c r="B24" s="31">
        <f t="shared" si="3"/>
        <v>3648</v>
      </c>
      <c r="C24" s="28">
        <v>1636</v>
      </c>
      <c r="D24" s="28">
        <v>2012</v>
      </c>
      <c r="E24" s="6">
        <f t="shared" si="1"/>
        <v>20729</v>
      </c>
      <c r="F24" s="28">
        <v>9652</v>
      </c>
      <c r="G24" s="28">
        <v>11077</v>
      </c>
      <c r="H24" s="16">
        <f t="shared" si="4"/>
        <v>3169</v>
      </c>
      <c r="I24" s="28">
        <v>1671</v>
      </c>
      <c r="J24" s="28">
        <v>1498</v>
      </c>
      <c r="K24" s="16">
        <f t="shared" si="5"/>
        <v>8977</v>
      </c>
      <c r="L24" s="28">
        <v>4953</v>
      </c>
      <c r="M24" s="28">
        <v>4024</v>
      </c>
      <c r="N24" s="6">
        <f t="shared" si="2"/>
        <v>1246</v>
      </c>
      <c r="O24" s="28">
        <v>640</v>
      </c>
      <c r="P24" s="28">
        <v>606</v>
      </c>
      <c r="Q24" s="28">
        <v>290</v>
      </c>
      <c r="R24" s="32">
        <v>11</v>
      </c>
    </row>
    <row r="25" spans="1:18" ht="13.5" customHeight="1">
      <c r="A25" s="30" t="s">
        <v>34</v>
      </c>
      <c r="B25" s="31">
        <f t="shared" si="3"/>
        <v>2674</v>
      </c>
      <c r="C25" s="28">
        <v>1266</v>
      </c>
      <c r="D25" s="28">
        <v>1408</v>
      </c>
      <c r="E25" s="6">
        <f t="shared" si="1"/>
        <v>18982</v>
      </c>
      <c r="F25" s="28">
        <v>8974</v>
      </c>
      <c r="G25" s="28">
        <v>10008</v>
      </c>
      <c r="H25" s="16">
        <f>SUM(I25:J25)</f>
        <v>2589</v>
      </c>
      <c r="I25" s="28">
        <v>1414</v>
      </c>
      <c r="J25" s="28">
        <v>1175</v>
      </c>
      <c r="K25" s="16">
        <f t="shared" si="5"/>
        <v>7853</v>
      </c>
      <c r="L25" s="28">
        <v>4345</v>
      </c>
      <c r="M25" s="28">
        <v>3508</v>
      </c>
      <c r="N25" s="6">
        <f t="shared" si="2"/>
        <v>927</v>
      </c>
      <c r="O25" s="28">
        <v>472</v>
      </c>
      <c r="P25" s="28">
        <v>455</v>
      </c>
      <c r="Q25" s="28">
        <v>246</v>
      </c>
      <c r="R25" s="32">
        <v>12</v>
      </c>
    </row>
    <row r="26" spans="1:18" ht="13.5" customHeight="1">
      <c r="A26" s="28"/>
      <c r="B26" s="31"/>
      <c r="D26" s="28"/>
      <c r="F26" s="28"/>
      <c r="G26" s="28"/>
      <c r="H26" s="16"/>
      <c r="I26" s="28"/>
      <c r="J26" s="28"/>
      <c r="K26" s="16"/>
      <c r="L26" s="28"/>
      <c r="M26" s="28"/>
      <c r="N26" s="28"/>
      <c r="Q26" s="28"/>
      <c r="R26" s="32"/>
    </row>
    <row r="27" spans="1:18" ht="13.5" customHeight="1">
      <c r="A27" s="33" t="s">
        <v>35</v>
      </c>
      <c r="B27" s="31">
        <f t="shared" si="3"/>
        <v>18203</v>
      </c>
      <c r="C27" s="28">
        <v>8450</v>
      </c>
      <c r="D27" s="28">
        <v>9753</v>
      </c>
      <c r="E27" s="6">
        <f t="shared" si="1"/>
        <v>87110</v>
      </c>
      <c r="F27" s="28">
        <v>39403</v>
      </c>
      <c r="G27" s="28">
        <v>47707</v>
      </c>
      <c r="H27" s="16">
        <f t="shared" si="4"/>
        <v>18007</v>
      </c>
      <c r="I27" s="28">
        <v>11454</v>
      </c>
      <c r="J27" s="28">
        <v>6553</v>
      </c>
      <c r="K27" s="16">
        <f t="shared" si="5"/>
        <v>42769</v>
      </c>
      <c r="L27" s="28">
        <v>26774</v>
      </c>
      <c r="M27" s="28">
        <v>15995</v>
      </c>
      <c r="N27" s="6">
        <f t="shared" si="2"/>
        <v>5450</v>
      </c>
      <c r="O27" s="28">
        <v>2707</v>
      </c>
      <c r="P27" s="28">
        <v>2743</v>
      </c>
      <c r="Q27" s="28">
        <v>749</v>
      </c>
      <c r="R27" s="32" t="s">
        <v>36</v>
      </c>
    </row>
    <row r="28" spans="1:18" ht="13.5" customHeight="1">
      <c r="A28" s="33" t="s">
        <v>37</v>
      </c>
      <c r="B28" s="31">
        <f t="shared" si="3"/>
        <v>8409</v>
      </c>
      <c r="C28" s="34">
        <v>4440</v>
      </c>
      <c r="D28" s="28">
        <v>3969</v>
      </c>
      <c r="E28" s="6">
        <f t="shared" si="1"/>
        <v>38801</v>
      </c>
      <c r="F28" s="28">
        <v>18892</v>
      </c>
      <c r="G28" s="28">
        <v>19909</v>
      </c>
      <c r="H28" s="16">
        <f t="shared" si="4"/>
        <v>5489</v>
      </c>
      <c r="I28" s="28">
        <v>2866</v>
      </c>
      <c r="J28" s="28">
        <v>2623</v>
      </c>
      <c r="K28" s="16">
        <f t="shared" si="5"/>
        <v>13666</v>
      </c>
      <c r="L28" s="28">
        <v>7160</v>
      </c>
      <c r="M28" s="28">
        <v>6506</v>
      </c>
      <c r="N28" s="6">
        <f t="shared" si="2"/>
        <v>1979</v>
      </c>
      <c r="O28" s="28">
        <v>1241</v>
      </c>
      <c r="P28" s="28">
        <v>738</v>
      </c>
      <c r="Q28" s="28">
        <v>314</v>
      </c>
      <c r="R28" s="32" t="s">
        <v>38</v>
      </c>
    </row>
    <row r="29" spans="1:18" ht="13.5" customHeight="1">
      <c r="A29" s="33" t="s">
        <v>39</v>
      </c>
      <c r="B29" s="31">
        <f t="shared" si="3"/>
        <v>3891</v>
      </c>
      <c r="C29" s="34">
        <v>2040</v>
      </c>
      <c r="D29" s="28">
        <v>1851</v>
      </c>
      <c r="E29" s="6">
        <f t="shared" si="1"/>
        <v>15990</v>
      </c>
      <c r="F29" s="28">
        <v>8516</v>
      </c>
      <c r="G29" s="28">
        <v>7474</v>
      </c>
      <c r="H29" s="16">
        <f t="shared" si="4"/>
        <v>3435</v>
      </c>
      <c r="I29" s="28">
        <v>1877</v>
      </c>
      <c r="J29" s="28">
        <v>1558</v>
      </c>
      <c r="K29" s="16">
        <f t="shared" si="5"/>
        <v>8823</v>
      </c>
      <c r="L29" s="28">
        <v>5093</v>
      </c>
      <c r="M29" s="28">
        <v>3730</v>
      </c>
      <c r="N29" s="6">
        <f t="shared" si="2"/>
        <v>1362</v>
      </c>
      <c r="O29" s="28">
        <v>772</v>
      </c>
      <c r="P29" s="28">
        <v>590</v>
      </c>
      <c r="Q29" s="28">
        <v>145</v>
      </c>
      <c r="R29" s="32" t="s">
        <v>40</v>
      </c>
    </row>
    <row r="30" spans="1:18" ht="13.5" customHeight="1">
      <c r="A30" s="33" t="s">
        <v>41</v>
      </c>
      <c r="B30" s="31">
        <f t="shared" si="3"/>
        <v>4822</v>
      </c>
      <c r="C30" s="34">
        <v>2098</v>
      </c>
      <c r="D30" s="28">
        <v>2724</v>
      </c>
      <c r="E30" s="6">
        <f t="shared" si="1"/>
        <v>20933</v>
      </c>
      <c r="F30" s="28">
        <v>9004</v>
      </c>
      <c r="G30" s="28">
        <v>11929</v>
      </c>
      <c r="H30" s="16">
        <f t="shared" si="4"/>
        <v>4292</v>
      </c>
      <c r="I30" s="28">
        <v>1904</v>
      </c>
      <c r="J30" s="28">
        <v>2388</v>
      </c>
      <c r="K30" s="16">
        <f t="shared" si="5"/>
        <v>9751</v>
      </c>
      <c r="L30" s="28">
        <v>4188</v>
      </c>
      <c r="M30" s="28">
        <v>5563</v>
      </c>
      <c r="N30" s="6">
        <f t="shared" si="2"/>
        <v>1353</v>
      </c>
      <c r="O30" s="28">
        <v>636</v>
      </c>
      <c r="P30" s="28">
        <v>717</v>
      </c>
      <c r="Q30" s="28">
        <v>344</v>
      </c>
      <c r="R30" s="32" t="s">
        <v>42</v>
      </c>
    </row>
    <row r="31" spans="1:18" ht="13.5" customHeight="1">
      <c r="A31" s="33" t="s">
        <v>43</v>
      </c>
      <c r="B31" s="31">
        <f t="shared" si="3"/>
        <v>3431</v>
      </c>
      <c r="C31" s="34">
        <v>1684</v>
      </c>
      <c r="D31" s="28">
        <v>1747</v>
      </c>
      <c r="E31" s="6">
        <f t="shared" si="1"/>
        <v>14334</v>
      </c>
      <c r="F31" s="28">
        <v>7392</v>
      </c>
      <c r="G31" s="28">
        <v>6942</v>
      </c>
      <c r="H31" s="16">
        <f t="shared" si="4"/>
        <v>1912</v>
      </c>
      <c r="I31" s="28">
        <v>1047</v>
      </c>
      <c r="J31" s="28">
        <v>865</v>
      </c>
      <c r="K31" s="16">
        <f t="shared" si="5"/>
        <v>5067</v>
      </c>
      <c r="L31" s="28">
        <v>2977</v>
      </c>
      <c r="M31" s="28">
        <v>2090</v>
      </c>
      <c r="N31" s="6">
        <f t="shared" si="2"/>
        <v>1046</v>
      </c>
      <c r="O31" s="28">
        <v>497</v>
      </c>
      <c r="P31" s="28">
        <v>549</v>
      </c>
      <c r="Q31" s="28">
        <v>224</v>
      </c>
      <c r="R31" s="32" t="s">
        <v>44</v>
      </c>
    </row>
    <row r="32" spans="1:18" ht="13.5" customHeight="1">
      <c r="A32" s="33" t="s">
        <v>45</v>
      </c>
      <c r="B32" s="31">
        <f t="shared" si="3"/>
        <v>6134</v>
      </c>
      <c r="C32" s="34">
        <v>3355</v>
      </c>
      <c r="D32" s="28">
        <v>2779</v>
      </c>
      <c r="E32" s="6">
        <f t="shared" si="1"/>
        <v>28512</v>
      </c>
      <c r="F32" s="28">
        <v>14414</v>
      </c>
      <c r="G32" s="28">
        <v>14098</v>
      </c>
      <c r="H32" s="16">
        <f t="shared" si="4"/>
        <v>3984</v>
      </c>
      <c r="I32" s="28">
        <v>2140</v>
      </c>
      <c r="J32" s="28">
        <v>1844</v>
      </c>
      <c r="K32" s="16">
        <f t="shared" si="5"/>
        <v>8252</v>
      </c>
      <c r="L32" s="28">
        <v>3988</v>
      </c>
      <c r="M32" s="28">
        <v>4264</v>
      </c>
      <c r="N32" s="6">
        <f t="shared" si="2"/>
        <v>1498</v>
      </c>
      <c r="O32" s="28">
        <v>849</v>
      </c>
      <c r="P32" s="28">
        <v>649</v>
      </c>
      <c r="Q32" s="28">
        <v>623</v>
      </c>
      <c r="R32" s="32" t="s">
        <v>46</v>
      </c>
    </row>
    <row r="33" spans="1:18" ht="13.5" customHeight="1">
      <c r="A33" s="33" t="s">
        <v>47</v>
      </c>
      <c r="B33" s="31">
        <v>3488</v>
      </c>
      <c r="C33" s="34">
        <v>1699</v>
      </c>
      <c r="D33" s="28">
        <v>1779</v>
      </c>
      <c r="E33" s="6">
        <f t="shared" si="1"/>
        <v>18927</v>
      </c>
      <c r="F33" s="28">
        <v>9004</v>
      </c>
      <c r="G33" s="28">
        <v>9923</v>
      </c>
      <c r="H33" s="16">
        <f t="shared" si="4"/>
        <v>2724</v>
      </c>
      <c r="I33" s="28">
        <v>1318</v>
      </c>
      <c r="J33" s="28">
        <v>1406</v>
      </c>
      <c r="K33" s="16">
        <f t="shared" si="5"/>
        <v>7326</v>
      </c>
      <c r="L33" s="28">
        <v>3615</v>
      </c>
      <c r="M33" s="28">
        <v>3711</v>
      </c>
      <c r="N33" s="6">
        <f t="shared" si="2"/>
        <v>1053</v>
      </c>
      <c r="O33" s="28">
        <v>485</v>
      </c>
      <c r="P33" s="28">
        <v>568</v>
      </c>
      <c r="Q33" s="28">
        <v>311</v>
      </c>
      <c r="R33" s="32" t="s">
        <v>48</v>
      </c>
    </row>
    <row r="34" spans="1:18" ht="13.5" customHeight="1">
      <c r="A34" s="35" t="s">
        <v>49</v>
      </c>
      <c r="B34" s="36">
        <f>SUM(C34:D34)</f>
        <v>2672</v>
      </c>
      <c r="C34" s="37">
        <v>1395</v>
      </c>
      <c r="D34" s="37">
        <v>1277</v>
      </c>
      <c r="E34" s="38">
        <f t="shared" si="1"/>
        <v>11261</v>
      </c>
      <c r="F34" s="37">
        <v>6039</v>
      </c>
      <c r="G34" s="37">
        <v>5222</v>
      </c>
      <c r="H34" s="39">
        <f t="shared" si="4"/>
        <v>901</v>
      </c>
      <c r="I34" s="37">
        <v>429</v>
      </c>
      <c r="J34" s="37">
        <v>472</v>
      </c>
      <c r="K34" s="39">
        <f t="shared" si="5"/>
        <v>1848</v>
      </c>
      <c r="L34" s="37">
        <v>943</v>
      </c>
      <c r="M34" s="37">
        <v>905</v>
      </c>
      <c r="N34" s="38">
        <f>SUM(O34:P34)</f>
        <v>769</v>
      </c>
      <c r="O34" s="37">
        <v>426</v>
      </c>
      <c r="P34" s="37">
        <v>343</v>
      </c>
      <c r="Q34" s="37">
        <v>142</v>
      </c>
      <c r="R34" s="40" t="s">
        <v>50</v>
      </c>
    </row>
    <row r="35" spans="1:6" ht="12" customHeight="1">
      <c r="A35" s="28" t="s">
        <v>51</v>
      </c>
      <c r="B35" s="28"/>
      <c r="C35" s="28"/>
      <c r="D35" s="28"/>
      <c r="E35" s="28"/>
      <c r="F35" s="28"/>
    </row>
    <row r="36" spans="1:6" ht="12" customHeight="1">
      <c r="A36" s="28" t="s">
        <v>52</v>
      </c>
      <c r="B36" s="28"/>
      <c r="C36" s="28"/>
      <c r="D36" s="28"/>
      <c r="E36" s="28"/>
      <c r="F36" s="28"/>
    </row>
    <row r="37" spans="1:6" ht="12" customHeight="1">
      <c r="A37" s="28" t="s">
        <v>53</v>
      </c>
      <c r="B37" s="28"/>
      <c r="C37" s="28"/>
      <c r="D37" s="28"/>
      <c r="E37" s="28"/>
      <c r="F37" s="28"/>
    </row>
    <row r="38" spans="1:6" ht="12" customHeight="1">
      <c r="A38" s="28"/>
      <c r="B38" s="28"/>
      <c r="C38" s="28"/>
      <c r="D38" s="28"/>
      <c r="E38" s="28"/>
      <c r="F38" s="28"/>
    </row>
    <row r="43" spans="8:13" ht="10.5" customHeight="1">
      <c r="H43" s="41"/>
      <c r="I43" s="41"/>
      <c r="J43" s="41"/>
      <c r="K43" s="41"/>
      <c r="L43" s="41"/>
      <c r="M43" s="41"/>
    </row>
    <row r="60" spans="5:14" ht="10.5" customHeight="1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 ht="10.5" customHeight="1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5:14" ht="10.5" customHeight="1"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5:14" ht="10.5" customHeight="1">
      <c r="E71" s="5"/>
      <c r="F71" s="5"/>
      <c r="G71" s="5"/>
      <c r="H71" s="5"/>
      <c r="I71" s="5"/>
      <c r="J71" s="5"/>
      <c r="K71" s="5"/>
      <c r="L71" s="5"/>
      <c r="M71" s="5"/>
      <c r="N71" s="5"/>
    </row>
  </sheetData>
  <sheetProtection/>
  <mergeCells count="5"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2009-04-27T02:54:01Z</dcterms:created>
  <dcterms:modified xsi:type="dcterms:W3CDTF">2009-04-27T07:10:43Z</dcterms:modified>
  <cp:category/>
  <cp:version/>
  <cp:contentType/>
  <cp:contentStatus/>
</cp:coreProperties>
</file>