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<sst xmlns="http://schemas.openxmlformats.org/spreadsheetml/2006/main" count="38" uniqueCount="29">
  <si>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25．転　　出　　入　　者　　数</t>
  </si>
  <si>
    <t>年　次　　　　 および　　　月　次</t>
  </si>
  <si>
    <t>県内市町村間転出入者数</t>
  </si>
  <si>
    <t>他都道府県からの転入者数</t>
  </si>
  <si>
    <t>他都道府県への転出者数</t>
  </si>
  <si>
    <t>転出入超過数（△は転出超過）</t>
  </si>
  <si>
    <t>総　　数</t>
  </si>
  <si>
    <t>男</t>
  </si>
  <si>
    <t>女</t>
  </si>
  <si>
    <t>昭和46年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</si>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</sst>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4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176" fontId="20" fillId="0" borderId="15" xfId="0" applyNumberFormat="1" applyFont="1" applyBorder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49" fontId="20" fillId="0" borderId="0" xfId="0" applyNumberFormat="1" applyFont="1" applyAlignment="1" applyProtection="1" quotePrefix="1">
      <alignment vertical="center"/>
      <protection locked="0"/>
    </xf>
    <xf numFmtId="49" fontId="25" fillId="0" borderId="0" xfId="0" applyNumberFormat="1" applyFont="1" applyAlignment="1" applyProtection="1" quotePrefix="1">
      <alignment vertical="center"/>
      <protection locked="0"/>
    </xf>
    <xf numFmtId="176" fontId="25" fillId="0" borderId="15" xfId="0" applyNumberFormat="1" applyFont="1" applyBorder="1" applyAlignment="1" applyProtection="1">
      <alignment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>
      <alignment/>
    </xf>
    <xf numFmtId="49" fontId="25" fillId="0" borderId="0" xfId="0" applyNumberFormat="1" applyFont="1" applyAlignment="1" applyProtection="1">
      <alignment horizontal="center" vertical="center"/>
      <protection locked="0"/>
    </xf>
    <xf numFmtId="176" fontId="25" fillId="0" borderId="15" xfId="0" applyNumberFormat="1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0" fillId="0" borderId="0" xfId="0" applyFont="1" applyAlignment="1" applyProtection="1" quotePrefix="1">
      <alignment horizontal="center" vertical="center"/>
      <protection locked="0"/>
    </xf>
    <xf numFmtId="176" fontId="20" fillId="0" borderId="15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13" xfId="0" applyFont="1" applyBorder="1" applyAlignment="1" applyProtection="1" quotePrefix="1">
      <alignment horizontal="center" vertical="center"/>
      <protection locked="0"/>
    </xf>
    <xf numFmtId="176" fontId="20" fillId="0" borderId="16" xfId="0" applyNumberFormat="1" applyFont="1" applyBorder="1" applyAlignment="1">
      <alignment vertical="center"/>
    </xf>
    <xf numFmtId="176" fontId="20" fillId="0" borderId="17" xfId="0" applyNumberFormat="1" applyFont="1" applyBorder="1" applyAlignment="1" applyProtection="1">
      <alignment vertical="center"/>
      <protection locked="0"/>
    </xf>
    <xf numFmtId="176" fontId="20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8.625" style="4" customWidth="1"/>
    <col min="2" max="3" width="7.625" style="4" customWidth="1"/>
    <col min="4" max="4" width="7.00390625" style="4" customWidth="1"/>
    <col min="5" max="5" width="7.625" style="4" customWidth="1"/>
    <col min="6" max="6" width="6.625" style="4" customWidth="1"/>
    <col min="7" max="7" width="7.625" style="4" customWidth="1"/>
    <col min="8" max="8" width="6.875" style="4" customWidth="1"/>
    <col min="9" max="10" width="6.75390625" style="4" customWidth="1"/>
    <col min="11" max="11" width="8.125" style="4" customWidth="1"/>
    <col min="12" max="12" width="8.375" style="4" customWidth="1"/>
    <col min="13" max="13" width="7.625" style="4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18" customHeight="1" thickTop="1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6" t="s">
        <v>4</v>
      </c>
      <c r="I3" s="7"/>
      <c r="J3" s="7"/>
      <c r="K3" s="6" t="s">
        <v>5</v>
      </c>
      <c r="L3" s="7"/>
      <c r="M3" s="7"/>
    </row>
    <row r="4" spans="1:13" s="8" customFormat="1" ht="18" customHeight="1">
      <c r="A4" s="9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0" t="s">
        <v>8</v>
      </c>
      <c r="K4" s="10" t="s">
        <v>6</v>
      </c>
      <c r="L4" s="10" t="s">
        <v>7</v>
      </c>
      <c r="M4" s="10" t="s">
        <v>8</v>
      </c>
    </row>
    <row r="5" spans="1:13" ht="19.5" customHeight="1">
      <c r="A5" s="11" t="s">
        <v>9</v>
      </c>
      <c r="B5" s="12">
        <f>SUM(C5:D5)</f>
        <v>37255</v>
      </c>
      <c r="C5" s="13">
        <v>17787</v>
      </c>
      <c r="D5" s="13">
        <v>19468</v>
      </c>
      <c r="E5" s="14">
        <f>SUM(F5:G5)</f>
        <v>47771</v>
      </c>
      <c r="F5" s="13">
        <v>26544</v>
      </c>
      <c r="G5" s="13">
        <v>21227</v>
      </c>
      <c r="H5" s="14">
        <f>SUM(I5:J5)</f>
        <v>50758</v>
      </c>
      <c r="I5" s="13">
        <v>26969</v>
      </c>
      <c r="J5" s="13">
        <v>23789</v>
      </c>
      <c r="K5" s="14">
        <f>SUM(L5:M5)</f>
        <v>-2987</v>
      </c>
      <c r="L5" s="13">
        <v>-425</v>
      </c>
      <c r="M5" s="13">
        <v>-2562</v>
      </c>
    </row>
    <row r="6" spans="1:13" ht="19.5" customHeight="1">
      <c r="A6" s="15" t="s">
        <v>10</v>
      </c>
      <c r="B6" s="12">
        <f>SUM(C6:D6)</f>
        <v>35663</v>
      </c>
      <c r="C6" s="13">
        <v>17089</v>
      </c>
      <c r="D6" s="13">
        <v>18574</v>
      </c>
      <c r="E6" s="14">
        <f>SUM(F6:G6)</f>
        <v>41657</v>
      </c>
      <c r="F6" s="13">
        <v>22936</v>
      </c>
      <c r="G6" s="13">
        <v>18721</v>
      </c>
      <c r="H6" s="14">
        <f>SUM(I6:J6)</f>
        <v>50183</v>
      </c>
      <c r="I6" s="13">
        <v>26564</v>
      </c>
      <c r="J6" s="13">
        <v>23619</v>
      </c>
      <c r="K6" s="14">
        <f>SUM(L6:M6)</f>
        <v>-8526</v>
      </c>
      <c r="L6" s="13">
        <v>-3628</v>
      </c>
      <c r="M6" s="13">
        <v>-4898</v>
      </c>
    </row>
    <row r="7" spans="1:13" ht="19.5" customHeight="1">
      <c r="A7" s="15" t="s">
        <v>11</v>
      </c>
      <c r="B7" s="12">
        <f>SUM(C7:D7)</f>
        <v>33136</v>
      </c>
      <c r="C7" s="13">
        <v>15738</v>
      </c>
      <c r="D7" s="13">
        <v>17398</v>
      </c>
      <c r="E7" s="14">
        <f>SUM(F7:G7)</f>
        <v>40555</v>
      </c>
      <c r="F7" s="13">
        <v>22556</v>
      </c>
      <c r="G7" s="13">
        <v>17999</v>
      </c>
      <c r="H7" s="14">
        <f>SUM(I7:J7)</f>
        <v>47577</v>
      </c>
      <c r="I7" s="13">
        <v>25575</v>
      </c>
      <c r="J7" s="13">
        <v>22002</v>
      </c>
      <c r="K7" s="14">
        <f>SUM(L7:M7)</f>
        <v>-7022</v>
      </c>
      <c r="L7" s="13">
        <v>-3019</v>
      </c>
      <c r="M7" s="13">
        <v>-4003</v>
      </c>
    </row>
    <row r="8" spans="1:13" ht="19.5" customHeight="1">
      <c r="A8" s="15" t="s">
        <v>12</v>
      </c>
      <c r="B8" s="12">
        <f>SUM(C8:D8)</f>
        <v>32415</v>
      </c>
      <c r="C8" s="13">
        <v>15465</v>
      </c>
      <c r="D8" s="13">
        <v>16950</v>
      </c>
      <c r="E8" s="14">
        <f>SUM(F8:G8)</f>
        <v>41351</v>
      </c>
      <c r="F8" s="13">
        <v>22530</v>
      </c>
      <c r="G8" s="13">
        <v>18821</v>
      </c>
      <c r="H8" s="14">
        <f>SUM(I8:J8)</f>
        <v>43539</v>
      </c>
      <c r="I8" s="13">
        <v>23110</v>
      </c>
      <c r="J8" s="13">
        <v>20429</v>
      </c>
      <c r="K8" s="14">
        <f>SUM(L8:M8)</f>
        <v>-2188</v>
      </c>
      <c r="L8" s="13">
        <v>-580</v>
      </c>
      <c r="M8" s="13">
        <v>-1608</v>
      </c>
    </row>
    <row r="9" spans="1:13" ht="19.5" customHeight="1">
      <c r="A9" s="15" t="s">
        <v>13</v>
      </c>
      <c r="B9" s="12">
        <f>SUM(C9:D9)</f>
        <v>31531</v>
      </c>
      <c r="C9" s="13">
        <v>15142</v>
      </c>
      <c r="D9" s="13">
        <v>16389</v>
      </c>
      <c r="E9" s="14">
        <f>SUM(F9:G9)</f>
        <v>40033</v>
      </c>
      <c r="F9" s="13">
        <v>22121</v>
      </c>
      <c r="G9" s="13">
        <v>17912</v>
      </c>
      <c r="H9" s="14">
        <f>SUM(I9:J9)</f>
        <v>40105</v>
      </c>
      <c r="I9" s="13">
        <v>21350</v>
      </c>
      <c r="J9" s="13">
        <v>18755</v>
      </c>
      <c r="K9" s="14">
        <f>SUM(L9:M9)</f>
        <v>-72</v>
      </c>
      <c r="L9" s="13">
        <v>771</v>
      </c>
      <c r="M9" s="13">
        <v>-843</v>
      </c>
    </row>
    <row r="10" spans="1:13" s="21" customFormat="1" ht="19.5" customHeight="1">
      <c r="A10" s="16" t="s">
        <v>14</v>
      </c>
      <c r="B10" s="17">
        <f>C10+D10</f>
        <v>31127</v>
      </c>
      <c r="C10" s="18">
        <f>SUM(C12:C23)</f>
        <v>14802</v>
      </c>
      <c r="D10" s="18">
        <f>SUM(D12:D23)</f>
        <v>16325</v>
      </c>
      <c r="E10" s="19">
        <f>F10+G10</f>
        <v>38766</v>
      </c>
      <c r="F10" s="20">
        <v>21304</v>
      </c>
      <c r="G10" s="20">
        <f>SUM(G12:G23)</f>
        <v>17462</v>
      </c>
      <c r="H10" s="19">
        <f>I10+J10</f>
        <v>38700</v>
      </c>
      <c r="I10" s="20">
        <f>SUM(I12:I23)</f>
        <v>20282</v>
      </c>
      <c r="J10" s="20">
        <f>SUM(J12:J23)</f>
        <v>18418</v>
      </c>
      <c r="K10" s="19">
        <f>L10+M10</f>
        <v>66</v>
      </c>
      <c r="L10" s="20">
        <f>SUM(L12:L23)</f>
        <v>1022</v>
      </c>
      <c r="M10" s="20">
        <f>SUM(M12:M23)</f>
        <v>-956</v>
      </c>
    </row>
    <row r="11" spans="1:13" s="21" customFormat="1" ht="19.5" customHeight="1">
      <c r="A11" s="22"/>
      <c r="B11" s="23"/>
      <c r="C11" s="20"/>
      <c r="D11" s="20"/>
      <c r="E11" s="24"/>
      <c r="F11" s="20"/>
      <c r="G11" s="20"/>
      <c r="H11" s="24"/>
      <c r="I11" s="20"/>
      <c r="J11" s="20"/>
      <c r="K11" s="24"/>
      <c r="L11" s="20"/>
      <c r="M11" s="20"/>
    </row>
    <row r="12" spans="1:13" ht="19.5" customHeight="1">
      <c r="A12" s="25" t="s">
        <v>15</v>
      </c>
      <c r="B12" s="26">
        <v>1943</v>
      </c>
      <c r="C12" s="13">
        <v>918</v>
      </c>
      <c r="D12" s="13">
        <v>1017</v>
      </c>
      <c r="E12" s="27">
        <f aca="true" t="shared" si="0" ref="E12:E23">F12+G12</f>
        <v>2674</v>
      </c>
      <c r="F12" s="13">
        <v>1490</v>
      </c>
      <c r="G12" s="13">
        <v>1184</v>
      </c>
      <c r="H12" s="27">
        <f aca="true" t="shared" si="1" ref="H12:H23">I12+J12</f>
        <v>2280</v>
      </c>
      <c r="I12" s="13">
        <v>1223</v>
      </c>
      <c r="J12" s="13">
        <v>1057</v>
      </c>
      <c r="K12" s="27">
        <f>SUM(L12+M12)</f>
        <v>394</v>
      </c>
      <c r="L12" s="13">
        <v>267</v>
      </c>
      <c r="M12" s="13">
        <v>127</v>
      </c>
    </row>
    <row r="13" spans="1:13" ht="19.5" customHeight="1">
      <c r="A13" s="25" t="s">
        <v>16</v>
      </c>
      <c r="B13" s="26">
        <f aca="true" t="shared" si="2" ref="B13:B23">C13+D13</f>
        <v>1943</v>
      </c>
      <c r="C13" s="13">
        <v>904</v>
      </c>
      <c r="D13" s="13">
        <v>1039</v>
      </c>
      <c r="E13" s="27">
        <f t="shared" si="0"/>
        <v>2626</v>
      </c>
      <c r="F13" s="13">
        <v>1500</v>
      </c>
      <c r="G13" s="13">
        <v>1126</v>
      </c>
      <c r="H13" s="27">
        <f t="shared" si="1"/>
        <v>2096</v>
      </c>
      <c r="I13" s="13">
        <v>1143</v>
      </c>
      <c r="J13" s="13">
        <v>953</v>
      </c>
      <c r="K13" s="27">
        <f aca="true" t="shared" si="3" ref="K13:K23">SUM(L13+M13)</f>
        <v>530</v>
      </c>
      <c r="L13" s="13">
        <v>357</v>
      </c>
      <c r="M13" s="13">
        <v>173</v>
      </c>
    </row>
    <row r="14" spans="1:13" ht="19.5" customHeight="1">
      <c r="A14" s="25" t="s">
        <v>17</v>
      </c>
      <c r="B14" s="26">
        <f t="shared" si="2"/>
        <v>3847</v>
      </c>
      <c r="C14" s="13">
        <v>1737</v>
      </c>
      <c r="D14" s="13">
        <v>2110</v>
      </c>
      <c r="E14" s="27">
        <f t="shared" si="0"/>
        <v>5251</v>
      </c>
      <c r="F14" s="13">
        <v>2704</v>
      </c>
      <c r="G14" s="13">
        <v>2547</v>
      </c>
      <c r="H14" s="27">
        <f t="shared" si="1"/>
        <v>5674</v>
      </c>
      <c r="I14" s="13">
        <v>2739</v>
      </c>
      <c r="J14" s="13">
        <v>2935</v>
      </c>
      <c r="K14" s="27">
        <v>423</v>
      </c>
      <c r="L14" s="13">
        <v>-35</v>
      </c>
      <c r="M14" s="13">
        <v>-388</v>
      </c>
    </row>
    <row r="15" spans="1:13" ht="19.5" customHeight="1">
      <c r="A15" s="25" t="s">
        <v>18</v>
      </c>
      <c r="B15" s="26">
        <f t="shared" si="2"/>
        <v>7071</v>
      </c>
      <c r="C15" s="13">
        <v>3594</v>
      </c>
      <c r="D15" s="13">
        <v>3477</v>
      </c>
      <c r="E15" s="27">
        <f t="shared" si="0"/>
        <v>6177</v>
      </c>
      <c r="F15" s="13">
        <v>3470</v>
      </c>
      <c r="G15" s="13">
        <v>2707</v>
      </c>
      <c r="H15" s="27">
        <f t="shared" si="1"/>
        <v>8539</v>
      </c>
      <c r="I15" s="13">
        <v>4375</v>
      </c>
      <c r="J15" s="13">
        <v>4164</v>
      </c>
      <c r="K15" s="27">
        <v>-2363</v>
      </c>
      <c r="L15" s="13">
        <v>-905</v>
      </c>
      <c r="M15" s="13">
        <v>-1457</v>
      </c>
    </row>
    <row r="16" spans="1:13" ht="19.5" customHeight="1">
      <c r="A16" s="25" t="s">
        <v>19</v>
      </c>
      <c r="B16" s="26">
        <f t="shared" si="2"/>
        <v>2717</v>
      </c>
      <c r="C16" s="13">
        <v>1182</v>
      </c>
      <c r="D16" s="13">
        <v>1535</v>
      </c>
      <c r="E16" s="27">
        <v>2985</v>
      </c>
      <c r="F16" s="13">
        <v>1526</v>
      </c>
      <c r="G16" s="13">
        <v>1423</v>
      </c>
      <c r="H16" s="27">
        <f t="shared" si="1"/>
        <v>3445</v>
      </c>
      <c r="I16" s="13">
        <v>1762</v>
      </c>
      <c r="J16" s="13">
        <v>1683</v>
      </c>
      <c r="K16" s="27">
        <f t="shared" si="3"/>
        <v>-460</v>
      </c>
      <c r="L16" s="13">
        <v>-200</v>
      </c>
      <c r="M16" s="13">
        <v>-260</v>
      </c>
    </row>
    <row r="17" spans="1:13" ht="19.5" customHeight="1">
      <c r="A17" s="25" t="s">
        <v>20</v>
      </c>
      <c r="B17" s="26">
        <f t="shared" si="2"/>
        <v>2080</v>
      </c>
      <c r="C17" s="13">
        <v>984</v>
      </c>
      <c r="D17" s="13">
        <v>1096</v>
      </c>
      <c r="E17" s="27">
        <f t="shared" si="0"/>
        <v>2542</v>
      </c>
      <c r="F17" s="13">
        <v>1449</v>
      </c>
      <c r="G17" s="13">
        <v>1093</v>
      </c>
      <c r="H17" s="27">
        <f t="shared" si="1"/>
        <v>2641</v>
      </c>
      <c r="I17" s="13">
        <v>1602</v>
      </c>
      <c r="J17" s="13">
        <v>1039</v>
      </c>
      <c r="K17" s="27">
        <f t="shared" si="3"/>
        <v>-99</v>
      </c>
      <c r="L17" s="13">
        <v>-153</v>
      </c>
      <c r="M17" s="13">
        <v>54</v>
      </c>
    </row>
    <row r="18" spans="1:13" ht="19.5" customHeight="1">
      <c r="A18" s="25" t="s">
        <v>21</v>
      </c>
      <c r="B18" s="26">
        <f t="shared" si="2"/>
        <v>1726</v>
      </c>
      <c r="C18" s="13">
        <v>811</v>
      </c>
      <c r="D18" s="13">
        <v>915</v>
      </c>
      <c r="E18" s="27">
        <f t="shared" si="0"/>
        <v>2701</v>
      </c>
      <c r="F18" s="13">
        <v>1498</v>
      </c>
      <c r="G18" s="13">
        <v>1203</v>
      </c>
      <c r="H18" s="27">
        <f t="shared" si="1"/>
        <v>2314</v>
      </c>
      <c r="I18" s="13">
        <v>1340</v>
      </c>
      <c r="J18" s="13">
        <v>974</v>
      </c>
      <c r="K18" s="27">
        <f t="shared" si="3"/>
        <v>387</v>
      </c>
      <c r="L18" s="13">
        <v>158</v>
      </c>
      <c r="M18" s="13">
        <v>229</v>
      </c>
    </row>
    <row r="19" spans="1:13" ht="19.5" customHeight="1">
      <c r="A19" s="25" t="s">
        <v>22</v>
      </c>
      <c r="B19" s="26">
        <f t="shared" si="2"/>
        <v>2347</v>
      </c>
      <c r="C19" s="13">
        <v>1169</v>
      </c>
      <c r="D19" s="13">
        <v>1178</v>
      </c>
      <c r="E19" s="27">
        <f t="shared" si="0"/>
        <v>3994</v>
      </c>
      <c r="F19" s="13">
        <v>2131</v>
      </c>
      <c r="G19" s="13">
        <v>1863</v>
      </c>
      <c r="H19" s="27">
        <f t="shared" si="1"/>
        <v>2931</v>
      </c>
      <c r="I19" s="13">
        <v>1601</v>
      </c>
      <c r="J19" s="13">
        <v>1330</v>
      </c>
      <c r="K19" s="27">
        <f t="shared" si="3"/>
        <v>1063</v>
      </c>
      <c r="L19" s="13">
        <v>530</v>
      </c>
      <c r="M19" s="13">
        <v>533</v>
      </c>
    </row>
    <row r="20" spans="1:13" ht="19.5" customHeight="1">
      <c r="A20" s="25" t="s">
        <v>23</v>
      </c>
      <c r="B20" s="26">
        <f t="shared" si="2"/>
        <v>1827</v>
      </c>
      <c r="C20" s="13">
        <v>872</v>
      </c>
      <c r="D20" s="13">
        <v>955</v>
      </c>
      <c r="E20" s="27">
        <f t="shared" si="0"/>
        <v>2710</v>
      </c>
      <c r="F20" s="13">
        <v>1520</v>
      </c>
      <c r="G20" s="13">
        <v>1190</v>
      </c>
      <c r="H20" s="27">
        <f t="shared" si="1"/>
        <v>2293</v>
      </c>
      <c r="I20" s="13">
        <v>1263</v>
      </c>
      <c r="J20" s="13">
        <v>1030</v>
      </c>
      <c r="K20" s="27">
        <f t="shared" si="3"/>
        <v>417</v>
      </c>
      <c r="L20" s="13">
        <v>257</v>
      </c>
      <c r="M20" s="13">
        <v>160</v>
      </c>
    </row>
    <row r="21" spans="1:13" ht="19.5" customHeight="1">
      <c r="A21" s="25" t="s">
        <v>24</v>
      </c>
      <c r="B21" s="26">
        <f t="shared" si="2"/>
        <v>1984</v>
      </c>
      <c r="C21" s="13">
        <v>950</v>
      </c>
      <c r="D21" s="13">
        <v>1034</v>
      </c>
      <c r="E21" s="27">
        <f t="shared" si="0"/>
        <v>2713</v>
      </c>
      <c r="F21" s="13">
        <v>1540</v>
      </c>
      <c r="G21" s="13">
        <v>1173</v>
      </c>
      <c r="H21" s="27">
        <f t="shared" si="1"/>
        <v>2454</v>
      </c>
      <c r="I21" s="13">
        <v>1242</v>
      </c>
      <c r="J21" s="13">
        <v>1212</v>
      </c>
      <c r="K21" s="27">
        <f t="shared" si="3"/>
        <v>259</v>
      </c>
      <c r="L21" s="13">
        <v>298</v>
      </c>
      <c r="M21" s="13">
        <v>-39</v>
      </c>
    </row>
    <row r="22" spans="1:13" ht="19.5" customHeight="1">
      <c r="A22" s="25" t="s">
        <v>25</v>
      </c>
      <c r="B22" s="26">
        <f t="shared" si="2"/>
        <v>1784</v>
      </c>
      <c r="C22" s="13">
        <v>854</v>
      </c>
      <c r="D22" s="13">
        <v>930</v>
      </c>
      <c r="E22" s="27">
        <f t="shared" si="0"/>
        <v>2130</v>
      </c>
      <c r="F22" s="13">
        <v>1178</v>
      </c>
      <c r="G22" s="13">
        <v>952</v>
      </c>
      <c r="H22" s="27">
        <f t="shared" si="1"/>
        <v>2060</v>
      </c>
      <c r="I22" s="13">
        <v>999</v>
      </c>
      <c r="J22" s="13">
        <v>1061</v>
      </c>
      <c r="K22" s="27">
        <f t="shared" si="3"/>
        <v>70</v>
      </c>
      <c r="L22" s="13">
        <v>179</v>
      </c>
      <c r="M22" s="13">
        <v>-109</v>
      </c>
    </row>
    <row r="23" spans="1:13" ht="19.5" customHeight="1">
      <c r="A23" s="28" t="s">
        <v>26</v>
      </c>
      <c r="B23" s="29">
        <f t="shared" si="2"/>
        <v>1866</v>
      </c>
      <c r="C23" s="30">
        <v>827</v>
      </c>
      <c r="D23" s="30">
        <v>1039</v>
      </c>
      <c r="E23" s="31">
        <f t="shared" si="0"/>
        <v>2263</v>
      </c>
      <c r="F23" s="30">
        <v>1262</v>
      </c>
      <c r="G23" s="30">
        <v>1001</v>
      </c>
      <c r="H23" s="31">
        <f t="shared" si="1"/>
        <v>1973</v>
      </c>
      <c r="I23" s="30">
        <v>993</v>
      </c>
      <c r="J23" s="30">
        <v>980</v>
      </c>
      <c r="K23" s="31">
        <f t="shared" si="3"/>
        <v>290</v>
      </c>
      <c r="L23" s="30">
        <v>269</v>
      </c>
      <c r="M23" s="30">
        <v>21</v>
      </c>
    </row>
    <row r="24" spans="1:12" ht="12">
      <c r="A24" s="3" t="s">
        <v>27</v>
      </c>
      <c r="B24" s="3"/>
      <c r="C24" s="3"/>
      <c r="D24" s="3"/>
      <c r="E24" s="3"/>
      <c r="L24" s="4" t="s">
        <v>28</v>
      </c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2009-04-30T05:58:29Z</dcterms:created>
  <dcterms:modified xsi:type="dcterms:W3CDTF">2009-04-30T05:58:33Z</dcterms:modified>
  <cp:category/>
  <cp:version/>
  <cp:contentType/>
  <cp:contentStatus/>
</cp:coreProperties>
</file>