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'127'!$A$1:$F$15</definedName>
    <definedName name="_10.電気_ガスおよび水道">#REF!</definedName>
    <definedName name="_xlnm.Print_Area" localSheetId="0">'127'!$A$1:$M$22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<sst xmlns="http://schemas.openxmlformats.org/spreadsheetml/2006/main" count="47" uniqueCount="47">
  <si>
    <t>127．産業分類別、商店数、従業者数、商品販売額および商品手持額</t>
  </si>
  <si>
    <t>(単位  金額 100万円)</t>
  </si>
  <si>
    <t>昭和51年5月１日</t>
  </si>
  <si>
    <t>産 業 分 類</t>
  </si>
  <si>
    <t>商  店  数  (  従  業  者  規  模  別  )</t>
  </si>
  <si>
    <t>常　時</t>
  </si>
  <si>
    <t>商　品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</si>
  <si>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</si>
  <si>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</si>
  <si>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</si>
  <si>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</si>
  <si>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</si>
  <si>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</si>
  <si>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</si>
  <si>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</si>
  <si>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</si>
  <si>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</si>
  <si>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従  業</t>
  </si>
  <si>
    <t>年　間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</si>
  <si>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</si>
  <si>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</si>
  <si>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</si>
  <si>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</si>
  <si>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</si>
  <si>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</si>
  <si>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</si>
  <si>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</si>
  <si>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</si>
  <si>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</si>
  <si>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</si>
  <si>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昭和43年　</t>
  </si>
  <si>
    <t>　　      45　　</t>
  </si>
  <si>
    <t>　　      47　　</t>
  </si>
  <si>
    <t>　　      49　　</t>
  </si>
  <si>
    <t>　      　51　　</t>
  </si>
  <si>
    <t>卸売業・計</t>
  </si>
  <si>
    <t>一般卸売業</t>
  </si>
  <si>
    <t>代理仲立業</t>
  </si>
  <si>
    <t>小売業・計</t>
  </si>
  <si>
    <t>各種商品小売業</t>
  </si>
  <si>
    <t>織物・衣服・身の　　　　　　　　　　まわり品小売業</t>
  </si>
  <si>
    <t>飲食料品・小売業</t>
  </si>
  <si>
    <t>自動車・自転車          荷車等・小売業</t>
  </si>
  <si>
    <t>家具・建具　　　　　　　　　　じゅう器小売業</t>
  </si>
  <si>
    <t>その他の小売業</t>
  </si>
  <si>
    <t xml:space="preserve">資料：県統計課「商業統計調査」 </t>
  </si>
  <si>
    <t xml:space="preserve"> 注　この表は個人＋法人である。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</si>
</sst>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 quotePrefix="1">
      <alignment horizontal="right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 quotePrefix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distributed" vertical="center"/>
      <protection locked="0"/>
    </xf>
    <xf numFmtId="177" fontId="21" fillId="0" borderId="14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 quotePrefix="1">
      <alignment horizontal="right" vertical="center"/>
      <protection locked="0"/>
    </xf>
    <xf numFmtId="176" fontId="24" fillId="0" borderId="0" xfId="0" applyNumberFormat="1" applyFont="1" applyBorder="1" applyAlignment="1" applyProtection="1" quotePrefix="1">
      <alignment horizontal="center" vertical="center"/>
      <protection locked="0"/>
    </xf>
    <xf numFmtId="177" fontId="24" fillId="0" borderId="14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 quotePrefix="1">
      <alignment vertical="center"/>
      <protection/>
    </xf>
    <xf numFmtId="177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7" fontId="21" fillId="0" borderId="14" xfId="0" applyNumberFormat="1" applyFont="1" applyBorder="1" applyAlignment="1" applyProtection="1">
      <alignment vertical="center"/>
      <protection/>
    </xf>
    <xf numFmtId="177" fontId="21" fillId="0" borderId="0" xfId="0" applyNumberFormat="1" applyFont="1" applyBorder="1" applyAlignment="1" applyProtection="1" quotePrefix="1">
      <alignment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 quotePrefix="1">
      <alignment horizontal="right" vertical="center"/>
      <protection locked="0"/>
    </xf>
    <xf numFmtId="177" fontId="24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7" fontId="22" fillId="0" borderId="0" xfId="0" applyNumberFormat="1" applyFont="1" applyBorder="1" applyAlignment="1" applyProtection="1">
      <alignment vertical="center"/>
      <protection locked="0"/>
    </xf>
    <xf numFmtId="176" fontId="21" fillId="0" borderId="17" xfId="0" applyNumberFormat="1" applyFont="1" applyBorder="1" applyAlignment="1" applyProtection="1">
      <alignment horizontal="left"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E19" sqref="E19"/>
    </sheetView>
  </sheetViews>
  <sheetFormatPr defaultColWidth="15.25390625" defaultRowHeight="12.75"/>
  <cols>
    <col min="1" max="1" width="20.75390625" style="3" customWidth="1"/>
    <col min="2" max="10" width="8.75390625" style="3" customWidth="1"/>
    <col min="11" max="13" width="11.875" style="3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</row>
    <row r="3" spans="1:13" ht="15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10" t="s">
        <v>5</v>
      </c>
      <c r="L3" s="10" t="s">
        <v>6</v>
      </c>
      <c r="M3" s="10" t="s">
        <v>7</v>
      </c>
    </row>
    <row r="4" spans="1:13" ht="15" customHeight="1">
      <c r="A4" s="11"/>
      <c r="B4" s="10" t="s">
        <v>8</v>
      </c>
      <c r="C4" s="10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0" t="s">
        <v>17</v>
      </c>
      <c r="L4" s="10" t="s">
        <v>18</v>
      </c>
      <c r="M4" s="10"/>
    </row>
    <row r="5" spans="1:13" ht="15" customHeight="1">
      <c r="A5" s="13"/>
      <c r="B5" s="14"/>
      <c r="C5" s="14" t="s">
        <v>19</v>
      </c>
      <c r="D5" s="15" t="s">
        <v>20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4" t="s">
        <v>26</v>
      </c>
      <c r="K5" s="14" t="s">
        <v>27</v>
      </c>
      <c r="L5" s="14" t="s">
        <v>28</v>
      </c>
      <c r="M5" s="14" t="s">
        <v>29</v>
      </c>
    </row>
    <row r="6" spans="1:13" ht="15" customHeight="1">
      <c r="A6" s="16" t="s">
        <v>30</v>
      </c>
      <c r="B6" s="17">
        <f>SUM(C6:J6)</f>
        <v>19869</v>
      </c>
      <c r="C6" s="18">
        <v>13002</v>
      </c>
      <c r="D6" s="18">
        <v>3601</v>
      </c>
      <c r="E6" s="18">
        <v>1992</v>
      </c>
      <c r="F6" s="18">
        <v>831</v>
      </c>
      <c r="G6" s="19">
        <v>238</v>
      </c>
      <c r="H6" s="19">
        <v>127</v>
      </c>
      <c r="I6" s="19">
        <v>49</v>
      </c>
      <c r="J6" s="19">
        <v>29</v>
      </c>
      <c r="K6" s="19">
        <v>75238</v>
      </c>
      <c r="L6" s="19">
        <v>334665</v>
      </c>
      <c r="M6" s="19">
        <v>33791</v>
      </c>
    </row>
    <row r="7" spans="1:13" ht="15" customHeight="1">
      <c r="A7" s="20" t="s">
        <v>31</v>
      </c>
      <c r="B7" s="17">
        <f>SUM(C7:J7)</f>
        <v>20375</v>
      </c>
      <c r="C7" s="21">
        <v>12985</v>
      </c>
      <c r="D7" s="21">
        <v>3918</v>
      </c>
      <c r="E7" s="21">
        <v>2222</v>
      </c>
      <c r="F7" s="21">
        <v>806</v>
      </c>
      <c r="G7" s="19">
        <v>225</v>
      </c>
      <c r="H7" s="19">
        <v>131</v>
      </c>
      <c r="I7" s="19">
        <v>63</v>
      </c>
      <c r="J7" s="19">
        <v>25</v>
      </c>
      <c r="K7" s="19">
        <v>76732</v>
      </c>
      <c r="L7" s="19">
        <v>396015</v>
      </c>
      <c r="M7" s="19">
        <v>39230</v>
      </c>
    </row>
    <row r="8" spans="1:13" ht="15" customHeight="1">
      <c r="A8" s="20" t="s">
        <v>32</v>
      </c>
      <c r="B8" s="17">
        <f>SUM(C8:J8)</f>
        <v>20422</v>
      </c>
      <c r="C8" s="18">
        <v>12540</v>
      </c>
      <c r="D8" s="18">
        <v>4203</v>
      </c>
      <c r="E8" s="18">
        <v>2430</v>
      </c>
      <c r="F8" s="18">
        <v>816</v>
      </c>
      <c r="G8" s="19">
        <v>214</v>
      </c>
      <c r="H8" s="19">
        <v>122</v>
      </c>
      <c r="I8" s="19">
        <v>62</v>
      </c>
      <c r="J8" s="19">
        <v>35</v>
      </c>
      <c r="K8" s="19">
        <v>80018</v>
      </c>
      <c r="L8" s="19">
        <v>523097</v>
      </c>
      <c r="M8" s="19">
        <v>51472</v>
      </c>
    </row>
    <row r="9" spans="1:13" ht="15" customHeight="1">
      <c r="A9" s="20" t="s">
        <v>33</v>
      </c>
      <c r="B9" s="17">
        <f>SUM(C9:J9)</f>
        <v>20786</v>
      </c>
      <c r="C9" s="21">
        <v>12495</v>
      </c>
      <c r="D9" s="21">
        <v>4341</v>
      </c>
      <c r="E9" s="21">
        <v>2566</v>
      </c>
      <c r="F9" s="22">
        <v>909</v>
      </c>
      <c r="G9" s="19">
        <v>231</v>
      </c>
      <c r="H9" s="19">
        <v>133</v>
      </c>
      <c r="I9" s="19">
        <v>78</v>
      </c>
      <c r="J9" s="19">
        <v>33</v>
      </c>
      <c r="K9" s="19">
        <v>84285</v>
      </c>
      <c r="L9" s="19">
        <v>845728</v>
      </c>
      <c r="M9" s="19">
        <v>89212</v>
      </c>
    </row>
    <row r="10" spans="1:13" s="28" customFormat="1" ht="15" customHeight="1">
      <c r="A10" s="23" t="s">
        <v>34</v>
      </c>
      <c r="B10" s="24">
        <f aca="true" t="shared" si="0" ref="B10:L10">B11+B14</f>
        <v>21830</v>
      </c>
      <c r="C10" s="25">
        <f t="shared" si="0"/>
        <v>12835</v>
      </c>
      <c r="D10" s="25">
        <f t="shared" si="0"/>
        <v>4789</v>
      </c>
      <c r="E10" s="25">
        <f t="shared" si="0"/>
        <v>2763</v>
      </c>
      <c r="F10" s="26">
        <f t="shared" si="0"/>
        <v>920</v>
      </c>
      <c r="G10" s="27">
        <f t="shared" si="0"/>
        <v>243</v>
      </c>
      <c r="H10" s="27">
        <f t="shared" si="0"/>
        <v>173</v>
      </c>
      <c r="I10" s="27">
        <f t="shared" si="0"/>
        <v>77</v>
      </c>
      <c r="J10" s="27">
        <f t="shared" si="0"/>
        <v>30</v>
      </c>
      <c r="K10" s="27">
        <f t="shared" si="0"/>
        <v>89082</v>
      </c>
      <c r="L10" s="27">
        <f t="shared" si="0"/>
        <v>1230661</v>
      </c>
      <c r="M10" s="27">
        <v>122218</v>
      </c>
    </row>
    <row r="11" spans="1:13" s="28" customFormat="1" ht="21.75" customHeight="1">
      <c r="A11" s="29" t="s">
        <v>35</v>
      </c>
      <c r="B11" s="24">
        <f aca="true" t="shared" si="1" ref="B11:M11">B12+B13</f>
        <v>2704</v>
      </c>
      <c r="C11" s="25">
        <f t="shared" si="1"/>
        <v>623</v>
      </c>
      <c r="D11" s="25">
        <f t="shared" si="1"/>
        <v>649</v>
      </c>
      <c r="E11" s="25">
        <f t="shared" si="1"/>
        <v>813</v>
      </c>
      <c r="F11" s="26">
        <v>361</v>
      </c>
      <c r="G11" s="27">
        <f t="shared" si="1"/>
        <v>104</v>
      </c>
      <c r="H11" s="27">
        <f t="shared" si="1"/>
        <v>104</v>
      </c>
      <c r="I11" s="27">
        <f t="shared" si="1"/>
        <v>41</v>
      </c>
      <c r="J11" s="27">
        <f t="shared" si="1"/>
        <v>9</v>
      </c>
      <c r="K11" s="27">
        <f t="shared" si="1"/>
        <v>23868</v>
      </c>
      <c r="L11" s="27">
        <f t="shared" si="1"/>
        <v>694105</v>
      </c>
      <c r="M11" s="27">
        <f t="shared" si="1"/>
        <v>51922</v>
      </c>
    </row>
    <row r="12" spans="1:13" ht="21.75" customHeight="1">
      <c r="A12" s="30" t="s">
        <v>36</v>
      </c>
      <c r="B12" s="31">
        <v>2673</v>
      </c>
      <c r="C12" s="18">
        <v>595</v>
      </c>
      <c r="D12" s="18">
        <v>647</v>
      </c>
      <c r="E12" s="18">
        <v>812</v>
      </c>
      <c r="F12" s="32">
        <v>316</v>
      </c>
      <c r="G12" s="19">
        <v>104</v>
      </c>
      <c r="H12" s="19">
        <v>104</v>
      </c>
      <c r="I12" s="19">
        <v>41</v>
      </c>
      <c r="J12" s="19">
        <v>9</v>
      </c>
      <c r="K12" s="33">
        <v>23821</v>
      </c>
      <c r="L12" s="19">
        <v>694105</v>
      </c>
      <c r="M12" s="19">
        <v>51922</v>
      </c>
    </row>
    <row r="13" spans="1:13" ht="21.75" customHeight="1">
      <c r="A13" s="30" t="s">
        <v>37</v>
      </c>
      <c r="B13" s="31">
        <f>SUM(C13:J13)</f>
        <v>31</v>
      </c>
      <c r="C13" s="18">
        <v>28</v>
      </c>
      <c r="D13" s="18">
        <v>2</v>
      </c>
      <c r="E13" s="18">
        <v>1</v>
      </c>
      <c r="F13" s="32">
        <v>0</v>
      </c>
      <c r="G13" s="19">
        <v>0</v>
      </c>
      <c r="H13" s="19">
        <v>0</v>
      </c>
      <c r="I13" s="19">
        <v>0</v>
      </c>
      <c r="J13" s="19">
        <v>0</v>
      </c>
      <c r="K13" s="33">
        <v>47</v>
      </c>
      <c r="L13" s="33">
        <v>0</v>
      </c>
      <c r="M13" s="34">
        <v>0</v>
      </c>
    </row>
    <row r="14" spans="1:13" s="28" customFormat="1" ht="21.75" customHeight="1">
      <c r="A14" s="29" t="s">
        <v>38</v>
      </c>
      <c r="B14" s="24">
        <f>SUM(B15:B20)</f>
        <v>19126</v>
      </c>
      <c r="C14" s="35">
        <f>SUM(C15:C20)</f>
        <v>12212</v>
      </c>
      <c r="D14" s="35">
        <f aca="true" t="shared" si="2" ref="D14:M14">SUM(D15:D20)</f>
        <v>4140</v>
      </c>
      <c r="E14" s="35">
        <f t="shared" si="2"/>
        <v>1950</v>
      </c>
      <c r="F14" s="35">
        <f t="shared" si="2"/>
        <v>559</v>
      </c>
      <c r="G14" s="35">
        <f t="shared" si="2"/>
        <v>139</v>
      </c>
      <c r="H14" s="35">
        <f t="shared" si="2"/>
        <v>69</v>
      </c>
      <c r="I14" s="35">
        <f t="shared" si="2"/>
        <v>36</v>
      </c>
      <c r="J14" s="35">
        <f t="shared" si="2"/>
        <v>21</v>
      </c>
      <c r="K14" s="35">
        <f t="shared" si="2"/>
        <v>65214</v>
      </c>
      <c r="L14" s="35">
        <f t="shared" si="2"/>
        <v>536556</v>
      </c>
      <c r="M14" s="35">
        <f t="shared" si="2"/>
        <v>70295</v>
      </c>
    </row>
    <row r="15" spans="1:13" ht="21.75" customHeight="1">
      <c r="A15" s="36" t="s">
        <v>39</v>
      </c>
      <c r="B15" s="31">
        <f aca="true" t="shared" si="3" ref="B15:B20">SUM(C15:J15)</f>
        <v>35</v>
      </c>
      <c r="C15" s="19">
        <v>7</v>
      </c>
      <c r="D15" s="19">
        <v>6</v>
      </c>
      <c r="E15" s="18">
        <v>2</v>
      </c>
      <c r="F15" s="32">
        <v>0</v>
      </c>
      <c r="G15" s="19">
        <v>1</v>
      </c>
      <c r="H15" s="19">
        <v>0</v>
      </c>
      <c r="I15" s="19">
        <v>8</v>
      </c>
      <c r="J15" s="19">
        <v>11</v>
      </c>
      <c r="K15" s="19">
        <v>3940</v>
      </c>
      <c r="L15" s="19">
        <v>75354</v>
      </c>
      <c r="M15" s="19">
        <v>9522</v>
      </c>
    </row>
    <row r="16" spans="1:13" ht="21.75" customHeight="1">
      <c r="A16" s="36" t="s">
        <v>40</v>
      </c>
      <c r="B16" s="31">
        <f t="shared" si="3"/>
        <v>2080</v>
      </c>
      <c r="C16" s="19">
        <v>1109</v>
      </c>
      <c r="D16" s="19">
        <v>557</v>
      </c>
      <c r="E16" s="18">
        <v>302</v>
      </c>
      <c r="F16" s="32">
        <v>76</v>
      </c>
      <c r="G16" s="19">
        <v>25</v>
      </c>
      <c r="H16" s="19">
        <v>5</v>
      </c>
      <c r="I16" s="19">
        <v>4</v>
      </c>
      <c r="J16" s="19">
        <v>2</v>
      </c>
      <c r="K16" s="19">
        <v>7761</v>
      </c>
      <c r="L16" s="19">
        <v>58046</v>
      </c>
      <c r="M16" s="19">
        <v>13873</v>
      </c>
    </row>
    <row r="17" spans="1:13" ht="21.75" customHeight="1">
      <c r="A17" s="36" t="s">
        <v>41</v>
      </c>
      <c r="B17" s="31">
        <f t="shared" si="3"/>
        <v>9085</v>
      </c>
      <c r="C17" s="19">
        <v>6489</v>
      </c>
      <c r="D17" s="19">
        <v>1844</v>
      </c>
      <c r="E17" s="19">
        <v>592</v>
      </c>
      <c r="F17" s="19">
        <v>115</v>
      </c>
      <c r="G17" s="19">
        <v>22</v>
      </c>
      <c r="H17" s="19">
        <v>20</v>
      </c>
      <c r="I17" s="19">
        <v>2</v>
      </c>
      <c r="J17" s="19">
        <v>1</v>
      </c>
      <c r="K17" s="19">
        <v>22757</v>
      </c>
      <c r="L17" s="19">
        <v>148455</v>
      </c>
      <c r="M17" s="19">
        <v>11003</v>
      </c>
    </row>
    <row r="18" spans="1:13" ht="21.75" customHeight="1">
      <c r="A18" s="36" t="s">
        <v>42</v>
      </c>
      <c r="B18" s="31">
        <f t="shared" si="3"/>
        <v>862</v>
      </c>
      <c r="C18" s="19">
        <v>491</v>
      </c>
      <c r="D18" s="19">
        <v>154</v>
      </c>
      <c r="E18" s="19">
        <v>118</v>
      </c>
      <c r="F18" s="19">
        <v>68</v>
      </c>
      <c r="G18" s="19">
        <v>12</v>
      </c>
      <c r="H18" s="19">
        <v>4</v>
      </c>
      <c r="I18" s="19">
        <v>8</v>
      </c>
      <c r="J18" s="19">
        <v>7</v>
      </c>
      <c r="K18" s="19">
        <v>4883</v>
      </c>
      <c r="L18" s="19">
        <v>64183</v>
      </c>
      <c r="M18" s="19">
        <v>6986</v>
      </c>
    </row>
    <row r="19" spans="1:13" ht="21.75" customHeight="1">
      <c r="A19" s="36" t="s">
        <v>43</v>
      </c>
      <c r="B19" s="31">
        <f t="shared" si="3"/>
        <v>1972</v>
      </c>
      <c r="C19" s="19">
        <v>1111</v>
      </c>
      <c r="D19" s="19">
        <v>482</v>
      </c>
      <c r="E19" s="19">
        <v>263</v>
      </c>
      <c r="F19" s="19">
        <v>84</v>
      </c>
      <c r="G19" s="19">
        <v>18</v>
      </c>
      <c r="H19" s="19">
        <v>12</v>
      </c>
      <c r="I19" s="19">
        <v>2</v>
      </c>
      <c r="J19" s="19">
        <v>0</v>
      </c>
      <c r="K19" s="19">
        <v>7197</v>
      </c>
      <c r="L19" s="19">
        <v>54990</v>
      </c>
      <c r="M19" s="19">
        <v>10374</v>
      </c>
    </row>
    <row r="20" spans="1:13" ht="21.75" customHeight="1">
      <c r="A20" s="37" t="s">
        <v>44</v>
      </c>
      <c r="B20" s="31">
        <f t="shared" si="3"/>
        <v>5092</v>
      </c>
      <c r="C20" s="19">
        <v>3005</v>
      </c>
      <c r="D20" s="19">
        <v>1097</v>
      </c>
      <c r="E20" s="19">
        <v>673</v>
      </c>
      <c r="F20" s="19">
        <v>216</v>
      </c>
      <c r="G20" s="19">
        <v>61</v>
      </c>
      <c r="H20" s="19">
        <v>28</v>
      </c>
      <c r="I20" s="19">
        <v>12</v>
      </c>
      <c r="J20" s="19">
        <v>0</v>
      </c>
      <c r="K20" s="19">
        <v>18676</v>
      </c>
      <c r="L20" s="19">
        <v>135528</v>
      </c>
      <c r="M20" s="19">
        <v>18537</v>
      </c>
    </row>
    <row r="21" spans="1:13" ht="15" customHeight="1">
      <c r="A21" s="38" t="s">
        <v>45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12">
      <c r="A22" s="41" t="s">
        <v>46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ht="12">
      <c r="A23" s="43"/>
    </row>
    <row r="24" ht="12">
      <c r="A24" s="43"/>
    </row>
    <row r="25" ht="12">
      <c r="A25" s="43"/>
    </row>
  </sheetData>
  <sheetProtection/>
  <mergeCells count="1"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2009-04-30T06:48:22Z</dcterms:created>
  <dcterms:modified xsi:type="dcterms:W3CDTF">2009-04-30T06:48:30Z</dcterms:modified>
  <cp:category/>
  <cp:version/>
  <cp:contentType/>
  <cp:contentStatus/>
</cp:coreProperties>
</file>