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2Ａ" sheetId="1" r:id="rId1"/>
    <sheet name="172Ｂ 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'172Ａ'!$A$1:$P$31</definedName>
    <definedName name="_xlnm.Print_Area" localSheetId="1">'172Ｂ '!$A$1:$P$32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<sst xmlns="http://schemas.openxmlformats.org/spreadsheetml/2006/main" count="104" uniqueCount="60">
  <si>
    <t>172．商　業　物　資　流　通</t>
  </si>
  <si>
    <t>(単位　100万円）</t>
  </si>
  <si>
    <t>A  商　品　分　類　別　販　売　額</t>
  </si>
  <si>
    <t>衣　服</t>
  </si>
  <si>
    <t>農　畜</t>
  </si>
  <si>
    <t>食　料</t>
  </si>
  <si>
    <t>医薬品</t>
  </si>
  <si>
    <t>化　学</t>
  </si>
  <si>
    <t>鉱　物</t>
  </si>
  <si>
    <t>機　械</t>
  </si>
  <si>
    <t>建　築</t>
  </si>
  <si>
    <t>家　具</t>
  </si>
  <si>
    <t>再　生</t>
  </si>
  <si>
    <t>地　　　域</t>
  </si>
  <si>
    <t>総　額</t>
  </si>
  <si>
    <t>繊維品</t>
  </si>
  <si>
    <t>身のま</t>
  </si>
  <si>
    <t>産　物</t>
  </si>
  <si>
    <t>金　属</t>
  </si>
  <si>
    <t>建　具</t>
  </si>
  <si>
    <t>その他</t>
  </si>
  <si>
    <t>わり品</t>
  </si>
  <si>
    <t>水産物</t>
  </si>
  <si>
    <t>飲　料</t>
  </si>
  <si>
    <t>化粧品</t>
  </si>
  <si>
    <t>製　品</t>
  </si>
  <si>
    <t>材　料</t>
  </si>
  <si>
    <t>器　具</t>
  </si>
  <si>
    <t>じゅう器</t>
  </si>
  <si>
    <t>資　源</t>
  </si>
  <si>
    <t>総　　　　額</t>
  </si>
  <si>
    <t>県内への販売額</t>
  </si>
  <si>
    <t>県外への販売額</t>
  </si>
  <si>
    <t>北九州</t>
  </si>
  <si>
    <t>福岡県</t>
  </si>
  <si>
    <t>佐賀県</t>
  </si>
  <si>
    <t>長崎県</t>
  </si>
  <si>
    <t>南九州</t>
  </si>
  <si>
    <t>熊本県</t>
  </si>
  <si>
    <t>宮崎県</t>
  </si>
  <si>
    <t>鹿児島県</t>
  </si>
  <si>
    <t>沖縄県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</si>
  <si>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</si>
  <si>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</si>
  <si>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</si>
  <si>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</si>
  <si>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</si>
  <si>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</si>
  <si>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</si>
  <si>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</si>
  <si>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</si>
  <si>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(単位　100万円）</t>
  </si>
  <si>
    <t xml:space="preserve">     Ｂ  商　品　分　類　別　仕　入　額</t>
  </si>
  <si>
    <t>製　品</t>
  </si>
  <si>
    <t>総　　　　　　額</t>
  </si>
  <si>
    <t>県内からの仕入額</t>
  </si>
  <si>
    <t>県外からの仕入額</t>
  </si>
  <si>
    <t>輸入</t>
  </si>
  <si>
    <t>資料：県統計課｢大分県商業物資流通調査」</t>
  </si>
  <si>
    <t>　注　この商業物資流通調査は過去１年間の状況である。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</si>
</sst>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_ ;_ * &quot;¥&quot;&quot;¥&quot;\!\!\-#,##0_ ;_ * &quot;-&quot;_ ;_ @_ "/>
    <numFmt numFmtId="178" formatCode="#,##0_);[Red]&quot;¥&quot;&quot;¥&quot;\!\!\(#,##0&quot;¥&quot;&quot;¥&quot;\!\!\)"/>
    <numFmt numFmtId="179" formatCode="0_);[Red]\!\(0\!\)"/>
    <numFmt numFmtId="180" formatCode="&quot;¥&quot;#,##0;[Red]&quot;¥&quot;&quot;¥&quot;&quot;¥&quot;\!\!\-#,##0"/>
  </numFmts>
  <fonts count="53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0"/>
      <name val="Terminal"/>
      <family val="0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b/>
      <sz val="7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7"/>
      <name val="Terminal"/>
      <family val="0"/>
    </font>
    <font>
      <b/>
      <sz val="9"/>
      <name val="ＭＳ 明朝"/>
      <family val="1"/>
    </font>
    <font>
      <sz val="11"/>
      <name val="ＪＳ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88">
    <xf numFmtId="37" fontId="0" fillId="0" borderId="0" xfId="0" applyAlignment="1">
      <alignment/>
    </xf>
    <xf numFmtId="0" fontId="3" fillId="0" borderId="0" xfId="60" applyFont="1" applyAlignment="1">
      <alignment horizontal="centerContinuous"/>
      <protection/>
    </xf>
    <xf numFmtId="0" fontId="2" fillId="0" borderId="0" xfId="60" applyAlignment="1">
      <alignment horizontal="centerContinuous"/>
      <protection/>
    </xf>
    <xf numFmtId="0" fontId="6" fillId="0" borderId="0" xfId="60" applyFont="1" applyAlignment="1">
      <alignment horizontal="centerContinuous"/>
      <protection/>
    </xf>
    <xf numFmtId="0" fontId="7" fillId="0" borderId="0" xfId="60" applyFont="1" applyAlignment="1">
      <alignment horizontal="centerContinuous"/>
      <protection/>
    </xf>
    <xf numFmtId="0" fontId="2" fillId="0" borderId="0" xfId="60">
      <alignment/>
      <protection/>
    </xf>
    <xf numFmtId="0" fontId="8" fillId="0" borderId="10" xfId="60" applyFont="1" applyBorder="1" applyAlignment="1">
      <alignment vertical="center"/>
      <protection/>
    </xf>
    <xf numFmtId="0" fontId="2" fillId="0" borderId="10" xfId="60" applyBorder="1" applyAlignment="1">
      <alignment vertical="center"/>
      <protection/>
    </xf>
    <xf numFmtId="0" fontId="2" fillId="0" borderId="0" xfId="60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/>
      <protection/>
    </xf>
    <xf numFmtId="37" fontId="0" fillId="0" borderId="10" xfId="0" applyBorder="1" applyAlignment="1">
      <alignment vertical="center"/>
    </xf>
    <xf numFmtId="58" fontId="8" fillId="0" borderId="0" xfId="60" applyNumberFormat="1" applyFont="1" applyAlignment="1" quotePrefix="1">
      <alignment horizontal="left" vertical="center"/>
      <protection/>
    </xf>
    <xf numFmtId="0" fontId="7" fillId="0" borderId="0" xfId="60" applyFont="1">
      <alignment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2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distributed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2" fillId="0" borderId="0" xfId="60" applyBorder="1">
      <alignment/>
      <protection/>
    </xf>
    <xf numFmtId="0" fontId="11" fillId="0" borderId="14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distributed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7" fillId="0" borderId="16" xfId="60" applyFont="1" applyBorder="1">
      <alignment/>
      <protection/>
    </xf>
    <xf numFmtId="0" fontId="11" fillId="0" borderId="17" xfId="60" applyFont="1" applyBorder="1" applyAlignment="1">
      <alignment horizontal="center" vertical="center"/>
      <protection/>
    </xf>
    <xf numFmtId="0" fontId="11" fillId="0" borderId="18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distributed" vertical="center"/>
      <protection/>
    </xf>
    <xf numFmtId="0" fontId="11" fillId="0" borderId="19" xfId="60" applyFont="1" applyBorder="1" applyAlignment="1">
      <alignment horizontal="center" vertical="center"/>
      <protection/>
    </xf>
    <xf numFmtId="176" fontId="13" fillId="0" borderId="20" xfId="48" applyNumberFormat="1" applyFont="1" applyBorder="1" applyAlignment="1">
      <alignment/>
    </xf>
    <xf numFmtId="176" fontId="13" fillId="0" borderId="0" xfId="48" applyNumberFormat="1" applyFont="1" applyAlignment="1">
      <alignment/>
    </xf>
    <xf numFmtId="37" fontId="14" fillId="0" borderId="0" xfId="60" applyNumberFormat="1" applyFont="1" applyAlignment="1">
      <alignment/>
      <protection/>
    </xf>
    <xf numFmtId="0" fontId="15" fillId="0" borderId="0" xfId="60" applyFont="1">
      <alignment/>
      <protection/>
    </xf>
    <xf numFmtId="0" fontId="16" fillId="0" borderId="21" xfId="60" applyFont="1" applyBorder="1" applyAlignment="1">
      <alignment/>
      <protection/>
    </xf>
    <xf numFmtId="176" fontId="13" fillId="0" borderId="0" xfId="48" applyNumberFormat="1" applyFont="1" applyAlignment="1">
      <alignment/>
    </xf>
    <xf numFmtId="0" fontId="16" fillId="0" borderId="21" xfId="60" applyFont="1" applyBorder="1" applyAlignment="1">
      <alignment horizontal="distributed"/>
      <protection/>
    </xf>
    <xf numFmtId="0" fontId="2" fillId="0" borderId="0" xfId="60" applyFont="1" applyBorder="1">
      <alignment/>
      <protection/>
    </xf>
    <xf numFmtId="176" fontId="11" fillId="0" borderId="0" xfId="48" applyNumberFormat="1" applyFont="1" applyAlignment="1">
      <alignment/>
    </xf>
    <xf numFmtId="177" fontId="13" fillId="0" borderId="0" xfId="48" applyNumberFormat="1" applyFont="1" applyAlignment="1">
      <alignment/>
    </xf>
    <xf numFmtId="0" fontId="11" fillId="0" borderId="0" xfId="60" applyFont="1" applyBorder="1">
      <alignment/>
      <protection/>
    </xf>
    <xf numFmtId="0" fontId="11" fillId="0" borderId="21" xfId="60" applyFont="1" applyBorder="1" applyAlignment="1">
      <alignment horizontal="distributed"/>
      <protection/>
    </xf>
    <xf numFmtId="176" fontId="11" fillId="0" borderId="0" xfId="48" applyNumberFormat="1" applyFont="1" applyAlignment="1">
      <alignment/>
    </xf>
    <xf numFmtId="0" fontId="11" fillId="0" borderId="0" xfId="60" applyFont="1">
      <alignment/>
      <protection/>
    </xf>
    <xf numFmtId="0" fontId="11" fillId="0" borderId="0" xfId="60" applyFont="1" applyBorder="1" applyAlignment="1">
      <alignment horizontal="distributed"/>
      <protection/>
    </xf>
    <xf numFmtId="176" fontId="11" fillId="0" borderId="0" xfId="48" applyNumberFormat="1" applyFont="1" applyBorder="1" applyAlignment="1">
      <alignment/>
    </xf>
    <xf numFmtId="176" fontId="11" fillId="0" borderId="0" xfId="48" applyNumberFormat="1" applyFont="1" applyBorder="1" applyAlignment="1">
      <alignment/>
    </xf>
    <xf numFmtId="176" fontId="13" fillId="0" borderId="19" xfId="48" applyNumberFormat="1" applyFont="1" applyBorder="1" applyAlignment="1">
      <alignment/>
    </xf>
    <xf numFmtId="176" fontId="13" fillId="0" borderId="16" xfId="48" applyNumberFormat="1" applyFont="1" applyBorder="1" applyAlignment="1">
      <alignment/>
    </xf>
    <xf numFmtId="178" fontId="2" fillId="0" borderId="0" xfId="60" applyNumberFormat="1">
      <alignment/>
      <protection/>
    </xf>
    <xf numFmtId="178" fontId="7" fillId="0" borderId="0" xfId="60" applyNumberFormat="1" applyFont="1">
      <alignment/>
      <protection/>
    </xf>
    <xf numFmtId="0" fontId="2" fillId="0" borderId="10" xfId="60" applyBorder="1" applyAlignment="1">
      <alignment horizontal="right" vertical="center"/>
      <protection/>
    </xf>
    <xf numFmtId="0" fontId="5" fillId="0" borderId="0" xfId="60" applyFont="1">
      <alignment/>
      <protection/>
    </xf>
    <xf numFmtId="0" fontId="11" fillId="0" borderId="12" xfId="60" applyFont="1" applyBorder="1" applyAlignment="1">
      <alignment horizontal="distributed" vertical="center"/>
      <protection/>
    </xf>
    <xf numFmtId="0" fontId="11" fillId="0" borderId="14" xfId="60" applyFont="1" applyBorder="1" applyAlignment="1">
      <alignment horizontal="distributed" vertical="center"/>
      <protection/>
    </xf>
    <xf numFmtId="0" fontId="5" fillId="0" borderId="16" xfId="60" applyFont="1" applyBorder="1">
      <alignment/>
      <protection/>
    </xf>
    <xf numFmtId="0" fontId="12" fillId="0" borderId="18" xfId="60" applyFont="1" applyBorder="1" applyAlignment="1">
      <alignment horizontal="distributed" vertical="center"/>
      <protection/>
    </xf>
    <xf numFmtId="176" fontId="13" fillId="0" borderId="0" xfId="60" applyNumberFormat="1" applyFont="1" applyAlignment="1">
      <alignment/>
      <protection/>
    </xf>
    <xf numFmtId="176" fontId="13" fillId="0" borderId="0" xfId="60" applyNumberFormat="1" applyFont="1" applyBorder="1" applyAlignment="1">
      <alignment/>
      <protection/>
    </xf>
    <xf numFmtId="0" fontId="13" fillId="0" borderId="0" xfId="60" applyFont="1" applyAlignment="1">
      <alignment horizontal="distributed"/>
      <protection/>
    </xf>
    <xf numFmtId="177" fontId="2" fillId="0" borderId="0" xfId="60" applyNumberFormat="1">
      <alignment/>
      <protection/>
    </xf>
    <xf numFmtId="0" fontId="5" fillId="0" borderId="0" xfId="60" applyFont="1" applyBorder="1">
      <alignment/>
      <protection/>
    </xf>
    <xf numFmtId="0" fontId="18" fillId="0" borderId="21" xfId="60" applyFont="1" applyBorder="1" applyAlignment="1">
      <alignment/>
      <protection/>
    </xf>
    <xf numFmtId="176" fontId="11" fillId="0" borderId="0" xfId="60" applyNumberFormat="1" applyFont="1" applyAlignment="1">
      <alignment/>
      <protection/>
    </xf>
    <xf numFmtId="179" fontId="11" fillId="0" borderId="0" xfId="60" applyNumberFormat="1" applyFont="1" applyAlignment="1">
      <alignment/>
      <protection/>
    </xf>
    <xf numFmtId="176" fontId="11" fillId="0" borderId="0" xfId="60" applyNumberFormat="1" applyFont="1" applyBorder="1" applyAlignment="1">
      <alignment/>
      <protection/>
    </xf>
    <xf numFmtId="176" fontId="11" fillId="0" borderId="0" xfId="60" applyNumberFormat="1" applyFont="1" applyBorder="1">
      <alignment/>
      <protection/>
    </xf>
    <xf numFmtId="176" fontId="11" fillId="0" borderId="0" xfId="60" applyNumberFormat="1" applyFont="1">
      <alignment/>
      <protection/>
    </xf>
    <xf numFmtId="176" fontId="11" fillId="0" borderId="15" xfId="60" applyNumberFormat="1" applyFont="1" applyBorder="1" applyAlignment="1">
      <alignment/>
      <protection/>
    </xf>
    <xf numFmtId="176" fontId="13" fillId="0" borderId="19" xfId="60" applyNumberFormat="1" applyFont="1" applyBorder="1" applyAlignment="1">
      <alignment/>
      <protection/>
    </xf>
    <xf numFmtId="176" fontId="13" fillId="0" borderId="16" xfId="60" applyNumberFormat="1" applyFont="1" applyBorder="1" applyAlignment="1">
      <alignment/>
      <protection/>
    </xf>
    <xf numFmtId="0" fontId="8" fillId="0" borderId="0" xfId="60" applyFont="1">
      <alignment/>
      <protection/>
    </xf>
    <xf numFmtId="0" fontId="19" fillId="0" borderId="0" xfId="60" applyFont="1">
      <alignment/>
      <protection/>
    </xf>
    <xf numFmtId="0" fontId="11" fillId="0" borderId="0" xfId="60" applyFont="1" applyBorder="1" applyAlignment="1">
      <alignment horizontal="distributed"/>
      <protection/>
    </xf>
    <xf numFmtId="0" fontId="11" fillId="0" borderId="21" xfId="60" applyFont="1" applyBorder="1" applyAlignment="1">
      <alignment horizontal="distributed"/>
      <protection/>
    </xf>
    <xf numFmtId="0" fontId="13" fillId="0" borderId="16" xfId="60" applyFont="1" applyBorder="1" applyAlignment="1">
      <alignment horizontal="distributed"/>
      <protection/>
    </xf>
    <xf numFmtId="0" fontId="13" fillId="0" borderId="17" xfId="60" applyFont="1" applyBorder="1" applyAlignment="1">
      <alignment horizontal="distributed"/>
      <protection/>
    </xf>
    <xf numFmtId="0" fontId="11" fillId="0" borderId="0" xfId="60" applyFont="1" applyAlignment="1">
      <alignment horizontal="center" vertical="center" textRotation="255"/>
      <protection/>
    </xf>
    <xf numFmtId="37" fontId="0" fillId="0" borderId="0" xfId="0" applyAlignment="1">
      <alignment horizontal="center" vertical="center" textRotation="255"/>
    </xf>
    <xf numFmtId="58" fontId="8" fillId="0" borderId="10" xfId="60" applyNumberFormat="1" applyFont="1" applyBorder="1" applyAlignment="1" quotePrefix="1">
      <alignment horizontal="left" vertical="center"/>
      <protection/>
    </xf>
    <xf numFmtId="37" fontId="10" fillId="0" borderId="10" xfId="0" applyFont="1" applyBorder="1" applyAlignment="1">
      <alignment vertical="center"/>
    </xf>
    <xf numFmtId="0" fontId="11" fillId="0" borderId="0" xfId="60" applyFont="1" applyBorder="1" applyAlignment="1">
      <alignment horizontal="center" vertical="center"/>
      <protection/>
    </xf>
    <xf numFmtId="0" fontId="11" fillId="0" borderId="21" xfId="60" applyFont="1" applyBorder="1" applyAlignment="1">
      <alignment horizontal="center" vertical="center"/>
      <protection/>
    </xf>
    <xf numFmtId="0" fontId="13" fillId="0" borderId="22" xfId="60" applyFont="1" applyBorder="1" applyAlignment="1">
      <alignment horizontal="distributed"/>
      <protection/>
    </xf>
    <xf numFmtId="0" fontId="13" fillId="0" borderId="23" xfId="60" applyFont="1" applyBorder="1" applyAlignment="1">
      <alignment horizontal="distributed"/>
      <protection/>
    </xf>
    <xf numFmtId="0" fontId="13" fillId="0" borderId="0" xfId="60" applyFont="1" applyBorder="1" applyAlignment="1">
      <alignment horizontal="distributed" wrapText="1"/>
      <protection/>
    </xf>
    <xf numFmtId="0" fontId="13" fillId="0" borderId="21" xfId="60" applyFont="1" applyBorder="1" applyAlignment="1">
      <alignment horizontal="distributed" wrapText="1"/>
      <protection/>
    </xf>
    <xf numFmtId="0" fontId="11" fillId="0" borderId="0" xfId="60" applyFont="1" applyAlignment="1">
      <alignment vertical="center" textRotation="255"/>
      <protection/>
    </xf>
    <xf numFmtId="37" fontId="0" fillId="0" borderId="0" xfId="0" applyAlignment="1">
      <alignment vertical="center" textRotation="255"/>
    </xf>
    <xf numFmtId="180" fontId="11" fillId="0" borderId="0" xfId="57" applyFont="1" applyBorder="1" applyAlignment="1">
      <alignment horizontal="distributed"/>
    </xf>
    <xf numFmtId="180" fontId="11" fillId="0" borderId="21" xfId="57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12</xdr:row>
      <xdr:rowOff>9525</xdr:rowOff>
    </xdr:from>
    <xdr:to>
      <xdr:col>1</xdr:col>
      <xdr:colOff>85725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22383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9525</xdr:rowOff>
    </xdr:from>
    <xdr:to>
      <xdr:col>1</xdr:col>
      <xdr:colOff>76200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>
          <a:off x="342900" y="30003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0</xdr:rowOff>
    </xdr:from>
    <xdr:to>
      <xdr:col>1</xdr:col>
      <xdr:colOff>76200</xdr:colOff>
      <xdr:row>15</xdr:row>
      <xdr:rowOff>9525</xdr:rowOff>
    </xdr:to>
    <xdr:sp>
      <xdr:nvSpPr>
        <xdr:cNvPr id="1" name="Line 3"/>
        <xdr:cNvSpPr>
          <a:spLocks/>
        </xdr:cNvSpPr>
      </xdr:nvSpPr>
      <xdr:spPr>
        <a:xfrm>
          <a:off x="419100" y="21717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9525</xdr:rowOff>
    </xdr:from>
    <xdr:to>
      <xdr:col>1</xdr:col>
      <xdr:colOff>76200</xdr:colOff>
      <xdr:row>19</xdr:row>
      <xdr:rowOff>9525</xdr:rowOff>
    </xdr:to>
    <xdr:sp>
      <xdr:nvSpPr>
        <xdr:cNvPr id="2" name="Line 4"/>
        <xdr:cNvSpPr>
          <a:spLocks/>
        </xdr:cNvSpPr>
      </xdr:nvSpPr>
      <xdr:spPr>
        <a:xfrm>
          <a:off x="419100" y="29432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zoomScalePageLayoutView="0" workbookViewId="0" topLeftCell="A10">
      <selection activeCell="P7" sqref="P7"/>
    </sheetView>
  </sheetViews>
  <sheetFormatPr defaultColWidth="8.66015625" defaultRowHeight="18"/>
  <cols>
    <col min="1" max="1" width="2.33203125" style="5" customWidth="1"/>
    <col min="2" max="2" width="1.50390625" style="5" customWidth="1"/>
    <col min="3" max="3" width="8.5" style="5" customWidth="1"/>
    <col min="4" max="4" width="7.58203125" style="5" customWidth="1"/>
    <col min="5" max="5" width="6.08203125" style="5" customWidth="1"/>
    <col min="6" max="6" width="6.58203125" style="5" customWidth="1"/>
    <col min="7" max="8" width="7.08203125" style="5" customWidth="1"/>
    <col min="9" max="9" width="6.58203125" style="5" customWidth="1"/>
    <col min="10" max="10" width="6.33203125" style="5" customWidth="1"/>
    <col min="11" max="11" width="6.58203125" style="5" customWidth="1"/>
    <col min="12" max="12" width="7.08203125" style="5" customWidth="1"/>
    <col min="13" max="14" width="6.58203125" style="5" customWidth="1"/>
    <col min="15" max="15" width="6.08203125" style="13" customWidth="1"/>
    <col min="16" max="16" width="6.75" style="5" customWidth="1"/>
    <col min="17" max="16384" width="9" style="5" customWidth="1"/>
  </cols>
  <sheetData>
    <row r="2" spans="1:16" ht="22.5" customHeight="1">
      <c r="A2" s="1" t="s">
        <v>0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4"/>
      <c r="P2" s="2"/>
    </row>
    <row r="3" spans="1:16" s="8" customFormat="1" ht="21.75" customHeight="1" thickBot="1">
      <c r="A3" s="6" t="s">
        <v>1</v>
      </c>
      <c r="B3" s="7"/>
      <c r="D3" s="9"/>
      <c r="G3" s="10" t="s">
        <v>2</v>
      </c>
      <c r="H3" s="11"/>
      <c r="I3" s="12"/>
      <c r="L3" s="10"/>
      <c r="M3" s="11"/>
      <c r="N3" s="11"/>
      <c r="O3" s="76">
        <v>27881</v>
      </c>
      <c r="P3" s="77"/>
    </row>
    <row r="4" spans="1:17" ht="20.25" customHeight="1" thickTop="1">
      <c r="A4" s="13"/>
      <c r="B4" s="13"/>
      <c r="C4" s="14"/>
      <c r="D4" s="15"/>
      <c r="E4" s="15"/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6" t="s">
        <v>11</v>
      </c>
      <c r="O4" s="17" t="s">
        <v>12</v>
      </c>
      <c r="P4" s="17"/>
      <c r="Q4" s="18"/>
    </row>
    <row r="5" spans="1:17" ht="19.5" customHeight="1">
      <c r="A5" s="78" t="s">
        <v>13</v>
      </c>
      <c r="B5" s="78"/>
      <c r="C5" s="79"/>
      <c r="D5" s="19" t="s">
        <v>14</v>
      </c>
      <c r="E5" s="19" t="s">
        <v>15</v>
      </c>
      <c r="F5" s="19" t="s">
        <v>16</v>
      </c>
      <c r="G5" s="19" t="s">
        <v>17</v>
      </c>
      <c r="H5" s="19"/>
      <c r="I5" s="19"/>
      <c r="J5" s="19"/>
      <c r="K5" s="19" t="s">
        <v>18</v>
      </c>
      <c r="L5" s="19"/>
      <c r="M5" s="19"/>
      <c r="N5" s="20" t="s">
        <v>19</v>
      </c>
      <c r="O5" s="21"/>
      <c r="P5" s="21" t="s">
        <v>20</v>
      </c>
      <c r="Q5" s="18"/>
    </row>
    <row r="6" spans="1:17" ht="15" customHeight="1">
      <c r="A6" s="22"/>
      <c r="B6" s="22"/>
      <c r="C6" s="23"/>
      <c r="D6" s="24"/>
      <c r="E6" s="24"/>
      <c r="F6" s="24" t="s">
        <v>21</v>
      </c>
      <c r="G6" s="24" t="s">
        <v>22</v>
      </c>
      <c r="H6" s="24" t="s">
        <v>23</v>
      </c>
      <c r="I6" s="24" t="s">
        <v>24</v>
      </c>
      <c r="J6" s="24" t="s">
        <v>25</v>
      </c>
      <c r="K6" s="24" t="s">
        <v>26</v>
      </c>
      <c r="L6" s="24" t="s">
        <v>27</v>
      </c>
      <c r="M6" s="24" t="s">
        <v>26</v>
      </c>
      <c r="N6" s="25" t="s">
        <v>28</v>
      </c>
      <c r="O6" s="26" t="s">
        <v>29</v>
      </c>
      <c r="P6" s="26"/>
      <c r="Q6" s="18"/>
    </row>
    <row r="7" spans="1:17" ht="15" customHeight="1">
      <c r="A7" s="80" t="s">
        <v>30</v>
      </c>
      <c r="B7" s="80"/>
      <c r="C7" s="81"/>
      <c r="D7" s="27">
        <f aca="true" t="shared" si="0" ref="D7:P7">SUM(D9:D11)</f>
        <v>375998</v>
      </c>
      <c r="E7" s="28">
        <v>2530</v>
      </c>
      <c r="F7" s="28">
        <v>13626</v>
      </c>
      <c r="G7" s="28">
        <f t="shared" si="0"/>
        <v>61860</v>
      </c>
      <c r="H7" s="28">
        <f t="shared" si="0"/>
        <v>90410</v>
      </c>
      <c r="I7" s="28">
        <f t="shared" si="0"/>
        <v>33008</v>
      </c>
      <c r="J7" s="28">
        <f t="shared" si="0"/>
        <v>4201</v>
      </c>
      <c r="K7" s="28">
        <f t="shared" si="0"/>
        <v>25010</v>
      </c>
      <c r="L7" s="28">
        <f t="shared" si="0"/>
        <v>60306</v>
      </c>
      <c r="M7" s="28">
        <f t="shared" si="0"/>
        <v>43204</v>
      </c>
      <c r="N7" s="28">
        <v>11885</v>
      </c>
      <c r="O7" s="28">
        <f t="shared" si="0"/>
        <v>1978</v>
      </c>
      <c r="P7" s="28">
        <f t="shared" si="0"/>
        <v>27982</v>
      </c>
      <c r="Q7" s="29"/>
    </row>
    <row r="8" spans="1:16" ht="6" customHeight="1">
      <c r="A8" s="30"/>
      <c r="B8" s="30"/>
      <c r="C8" s="31"/>
      <c r="D8" s="32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5" customHeight="1">
      <c r="A9" s="82" t="s">
        <v>31</v>
      </c>
      <c r="B9" s="82"/>
      <c r="C9" s="83"/>
      <c r="D9" s="32">
        <v>318256</v>
      </c>
      <c r="E9" s="32">
        <v>1284</v>
      </c>
      <c r="F9" s="28">
        <v>11178</v>
      </c>
      <c r="G9" s="28">
        <v>47080</v>
      </c>
      <c r="H9" s="28">
        <v>72034</v>
      </c>
      <c r="I9" s="28">
        <v>31632</v>
      </c>
      <c r="J9" s="28">
        <v>3608</v>
      </c>
      <c r="K9" s="28">
        <v>22958</v>
      </c>
      <c r="L9" s="28">
        <v>57371</v>
      </c>
      <c r="M9" s="28">
        <v>40493</v>
      </c>
      <c r="N9" s="28">
        <v>6233</v>
      </c>
      <c r="O9" s="28">
        <v>938</v>
      </c>
      <c r="P9" s="28">
        <v>23446</v>
      </c>
    </row>
    <row r="10" spans="1:16" ht="6" customHeight="1">
      <c r="A10" s="30"/>
      <c r="B10" s="30"/>
      <c r="C10" s="33"/>
      <c r="D10" s="32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5" customHeight="1">
      <c r="A11" s="82" t="s">
        <v>32</v>
      </c>
      <c r="B11" s="82"/>
      <c r="C11" s="83"/>
      <c r="D11" s="32">
        <v>57742</v>
      </c>
      <c r="E11" s="28">
        <v>1245</v>
      </c>
      <c r="F11" s="28">
        <v>2447</v>
      </c>
      <c r="G11" s="28">
        <v>14780</v>
      </c>
      <c r="H11" s="28">
        <v>18376</v>
      </c>
      <c r="I11" s="28">
        <v>1376</v>
      </c>
      <c r="J11" s="28">
        <v>593</v>
      </c>
      <c r="K11" s="28">
        <v>2052</v>
      </c>
      <c r="L11" s="28">
        <v>2935</v>
      </c>
      <c r="M11" s="28">
        <v>2711</v>
      </c>
      <c r="N11" s="28">
        <v>5651</v>
      </c>
      <c r="O11" s="28">
        <v>1040</v>
      </c>
      <c r="P11" s="28">
        <v>4536</v>
      </c>
    </row>
    <row r="12" spans="2:16" ht="6" customHeight="1">
      <c r="B12" s="34"/>
      <c r="C12" s="31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5" customHeight="1">
      <c r="A13" s="84" t="s">
        <v>33</v>
      </c>
      <c r="B13" s="37"/>
      <c r="C13" s="38" t="s">
        <v>34</v>
      </c>
      <c r="D13" s="35">
        <v>23529</v>
      </c>
      <c r="E13" s="39">
        <v>438</v>
      </c>
      <c r="F13" s="39">
        <v>989</v>
      </c>
      <c r="G13" s="39">
        <v>7768</v>
      </c>
      <c r="H13" s="39">
        <v>6851</v>
      </c>
      <c r="I13" s="39">
        <v>372</v>
      </c>
      <c r="J13" s="39">
        <v>299</v>
      </c>
      <c r="K13" s="39">
        <v>949</v>
      </c>
      <c r="L13" s="39">
        <v>1403</v>
      </c>
      <c r="M13" s="39">
        <v>1875</v>
      </c>
      <c r="N13" s="39">
        <v>409</v>
      </c>
      <c r="O13" s="39">
        <v>629</v>
      </c>
      <c r="P13" s="39">
        <v>1547</v>
      </c>
    </row>
    <row r="14" spans="1:16" ht="15" customHeight="1">
      <c r="A14" s="85"/>
      <c r="B14" s="37"/>
      <c r="C14" s="38" t="s">
        <v>35</v>
      </c>
      <c r="D14" s="35">
        <v>56</v>
      </c>
      <c r="E14" s="39">
        <v>0</v>
      </c>
      <c r="F14" s="39">
        <v>0</v>
      </c>
      <c r="G14" s="39">
        <v>0</v>
      </c>
      <c r="H14" s="39">
        <v>36</v>
      </c>
      <c r="I14" s="39">
        <v>0</v>
      </c>
      <c r="J14" s="39">
        <v>20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 ht="15" customHeight="1">
      <c r="A15" s="85"/>
      <c r="B15" s="37"/>
      <c r="C15" s="38" t="s">
        <v>36</v>
      </c>
      <c r="D15" s="35">
        <v>499</v>
      </c>
      <c r="E15" s="39">
        <v>3</v>
      </c>
      <c r="F15" s="39">
        <v>2</v>
      </c>
      <c r="G15" s="39">
        <v>0</v>
      </c>
      <c r="H15" s="39">
        <v>26</v>
      </c>
      <c r="I15" s="39">
        <v>0</v>
      </c>
      <c r="J15" s="39">
        <v>0</v>
      </c>
      <c r="K15" s="39">
        <v>0</v>
      </c>
      <c r="L15" s="39">
        <v>111</v>
      </c>
      <c r="M15" s="39">
        <v>0</v>
      </c>
      <c r="N15" s="39">
        <v>23</v>
      </c>
      <c r="O15" s="39">
        <v>0</v>
      </c>
      <c r="P15" s="39">
        <v>333</v>
      </c>
    </row>
    <row r="16" spans="1:16" ht="15" customHeight="1">
      <c r="A16" s="40"/>
      <c r="B16" s="37"/>
      <c r="C16" s="38"/>
      <c r="D16" s="35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4.25" customHeight="1">
      <c r="A17" s="74" t="s">
        <v>37</v>
      </c>
      <c r="B17" s="37"/>
      <c r="C17" s="38" t="s">
        <v>38</v>
      </c>
      <c r="D17" s="35">
        <v>1684</v>
      </c>
      <c r="E17" s="39">
        <v>0</v>
      </c>
      <c r="F17" s="39">
        <v>51</v>
      </c>
      <c r="G17" s="39">
        <v>304</v>
      </c>
      <c r="H17" s="39">
        <v>315</v>
      </c>
      <c r="I17" s="39">
        <v>49</v>
      </c>
      <c r="J17" s="39">
        <v>0</v>
      </c>
      <c r="K17" s="39">
        <v>0</v>
      </c>
      <c r="L17" s="39">
        <v>135</v>
      </c>
      <c r="M17" s="39">
        <v>86</v>
      </c>
      <c r="N17" s="39">
        <v>206</v>
      </c>
      <c r="O17" s="39">
        <v>0</v>
      </c>
      <c r="P17" s="39">
        <v>538</v>
      </c>
    </row>
    <row r="18" spans="1:16" ht="15" customHeight="1">
      <c r="A18" s="75"/>
      <c r="B18" s="37"/>
      <c r="C18" s="38" t="s">
        <v>39</v>
      </c>
      <c r="D18" s="35">
        <v>8597</v>
      </c>
      <c r="E18" s="39">
        <v>185</v>
      </c>
      <c r="F18" s="39">
        <v>1201</v>
      </c>
      <c r="G18" s="39">
        <v>1189</v>
      </c>
      <c r="H18" s="39">
        <v>1261</v>
      </c>
      <c r="I18" s="39">
        <v>751</v>
      </c>
      <c r="J18" s="39">
        <v>190</v>
      </c>
      <c r="K18" s="39">
        <v>507</v>
      </c>
      <c r="L18" s="39">
        <v>748</v>
      </c>
      <c r="M18" s="39">
        <v>699</v>
      </c>
      <c r="N18" s="39">
        <v>1027</v>
      </c>
      <c r="O18" s="39">
        <v>1</v>
      </c>
      <c r="P18" s="39">
        <v>838</v>
      </c>
    </row>
    <row r="19" spans="1:16" ht="15" customHeight="1">
      <c r="A19" s="75"/>
      <c r="B19" s="37"/>
      <c r="C19" s="38" t="s">
        <v>40</v>
      </c>
      <c r="D19" s="35">
        <v>1224</v>
      </c>
      <c r="E19" s="39">
        <v>112</v>
      </c>
      <c r="F19" s="39">
        <v>0</v>
      </c>
      <c r="G19" s="39">
        <v>25</v>
      </c>
      <c r="H19" s="39">
        <v>3</v>
      </c>
      <c r="I19" s="39">
        <v>31</v>
      </c>
      <c r="J19" s="39">
        <v>4</v>
      </c>
      <c r="K19" s="39">
        <v>215</v>
      </c>
      <c r="L19" s="39">
        <v>277</v>
      </c>
      <c r="M19" s="39">
        <v>3</v>
      </c>
      <c r="N19" s="39">
        <v>131</v>
      </c>
      <c r="O19" s="39">
        <v>0</v>
      </c>
      <c r="P19" s="39">
        <v>424</v>
      </c>
    </row>
    <row r="20" spans="1:16" ht="15" customHeight="1">
      <c r="A20" s="75"/>
      <c r="B20" s="37"/>
      <c r="C20" s="38" t="s">
        <v>41</v>
      </c>
      <c r="D20" s="35">
        <v>109</v>
      </c>
      <c r="E20" s="39">
        <v>0</v>
      </c>
      <c r="F20" s="39">
        <v>0</v>
      </c>
      <c r="G20" s="39">
        <v>62</v>
      </c>
      <c r="H20" s="39">
        <v>30</v>
      </c>
      <c r="I20" s="39">
        <v>0</v>
      </c>
      <c r="J20" s="39">
        <v>0</v>
      </c>
      <c r="K20" s="39">
        <v>0</v>
      </c>
      <c r="L20" s="39">
        <v>18</v>
      </c>
      <c r="M20" s="39">
        <v>0</v>
      </c>
      <c r="N20" s="39">
        <v>0</v>
      </c>
      <c r="O20" s="39">
        <v>0</v>
      </c>
      <c r="P20" s="39">
        <v>0</v>
      </c>
    </row>
    <row r="21" spans="1:16" ht="15" customHeight="1">
      <c r="A21" s="40"/>
      <c r="B21" s="40"/>
      <c r="C21" s="38"/>
      <c r="D21" s="35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5" customHeight="1">
      <c r="A22" s="70" t="s">
        <v>42</v>
      </c>
      <c r="B22" s="70"/>
      <c r="C22" s="71"/>
      <c r="D22" s="35">
        <v>1194</v>
      </c>
      <c r="E22" s="39">
        <v>81</v>
      </c>
      <c r="F22" s="39">
        <v>50</v>
      </c>
      <c r="G22" s="39">
        <v>312</v>
      </c>
      <c r="H22" s="39">
        <v>271</v>
      </c>
      <c r="I22" s="39">
        <v>0</v>
      </c>
      <c r="J22" s="39">
        <v>25</v>
      </c>
      <c r="K22" s="39">
        <v>0</v>
      </c>
      <c r="L22" s="39">
        <v>146</v>
      </c>
      <c r="M22" s="39">
        <v>48</v>
      </c>
      <c r="N22" s="39">
        <v>34</v>
      </c>
      <c r="O22" s="39">
        <v>94</v>
      </c>
      <c r="P22" s="39">
        <v>134</v>
      </c>
    </row>
    <row r="23" spans="1:16" ht="15" customHeight="1">
      <c r="A23" s="70" t="s">
        <v>43</v>
      </c>
      <c r="B23" s="70"/>
      <c r="C23" s="71"/>
      <c r="D23" s="35">
        <v>1211</v>
      </c>
      <c r="E23" s="39">
        <v>0</v>
      </c>
      <c r="F23" s="39">
        <v>39</v>
      </c>
      <c r="G23" s="39">
        <v>849</v>
      </c>
      <c r="H23" s="39">
        <v>170</v>
      </c>
      <c r="I23" s="39">
        <v>2</v>
      </c>
      <c r="J23" s="39">
        <v>40</v>
      </c>
      <c r="K23" s="39">
        <v>0</v>
      </c>
      <c r="L23" s="39">
        <v>0</v>
      </c>
      <c r="M23" s="39">
        <v>0</v>
      </c>
      <c r="N23" s="39">
        <v>4</v>
      </c>
      <c r="O23" s="39">
        <v>0</v>
      </c>
      <c r="P23" s="39">
        <v>106</v>
      </c>
    </row>
    <row r="24" spans="1:16" ht="15" customHeight="1">
      <c r="A24" s="70" t="s">
        <v>44</v>
      </c>
      <c r="B24" s="70"/>
      <c r="C24" s="71"/>
      <c r="D24" s="35">
        <v>9953</v>
      </c>
      <c r="E24" s="39">
        <v>201</v>
      </c>
      <c r="F24" s="39">
        <v>89</v>
      </c>
      <c r="G24" s="39">
        <v>2062</v>
      </c>
      <c r="H24" s="39">
        <v>4817</v>
      </c>
      <c r="I24" s="39">
        <v>29</v>
      </c>
      <c r="J24" s="39">
        <v>3</v>
      </c>
      <c r="K24" s="39">
        <v>381</v>
      </c>
      <c r="L24" s="39">
        <v>97</v>
      </c>
      <c r="M24" s="39">
        <v>0</v>
      </c>
      <c r="N24" s="39">
        <v>1591</v>
      </c>
      <c r="O24" s="39">
        <v>317</v>
      </c>
      <c r="P24" s="39">
        <v>367</v>
      </c>
    </row>
    <row r="25" spans="1:16" ht="15" customHeight="1">
      <c r="A25" s="70" t="s">
        <v>45</v>
      </c>
      <c r="B25" s="70"/>
      <c r="C25" s="71"/>
      <c r="D25" s="35">
        <v>1852</v>
      </c>
      <c r="E25" s="39">
        <v>0</v>
      </c>
      <c r="F25" s="39">
        <v>0</v>
      </c>
      <c r="G25" s="39">
        <v>283</v>
      </c>
      <c r="H25" s="39">
        <v>1141</v>
      </c>
      <c r="I25" s="39">
        <v>29</v>
      </c>
      <c r="J25" s="39">
        <v>10</v>
      </c>
      <c r="K25" s="39">
        <v>0</v>
      </c>
      <c r="L25" s="39">
        <v>0</v>
      </c>
      <c r="M25" s="39">
        <v>0</v>
      </c>
      <c r="N25" s="39">
        <v>362</v>
      </c>
      <c r="O25" s="39">
        <v>0</v>
      </c>
      <c r="P25" s="39">
        <v>26</v>
      </c>
    </row>
    <row r="26" spans="1:16" ht="15" customHeight="1">
      <c r="A26" s="70" t="s">
        <v>46</v>
      </c>
      <c r="B26" s="70"/>
      <c r="C26" s="71"/>
      <c r="D26" s="35">
        <v>246</v>
      </c>
      <c r="E26" s="39">
        <v>0</v>
      </c>
      <c r="F26" s="39">
        <v>0</v>
      </c>
      <c r="G26" s="39">
        <v>197</v>
      </c>
      <c r="H26" s="39">
        <v>3</v>
      </c>
      <c r="I26" s="42">
        <v>0</v>
      </c>
      <c r="J26" s="39">
        <v>0</v>
      </c>
      <c r="K26" s="39">
        <v>0</v>
      </c>
      <c r="L26" s="39">
        <v>0</v>
      </c>
      <c r="M26" s="39">
        <v>0</v>
      </c>
      <c r="N26" s="39">
        <v>10</v>
      </c>
      <c r="O26" s="39">
        <v>0</v>
      </c>
      <c r="P26" s="39">
        <v>36</v>
      </c>
    </row>
    <row r="27" spans="1:17" ht="15" customHeight="1">
      <c r="A27" s="70" t="s">
        <v>47</v>
      </c>
      <c r="B27" s="70"/>
      <c r="C27" s="71"/>
      <c r="D27" s="35">
        <v>5607</v>
      </c>
      <c r="E27" s="39">
        <v>225</v>
      </c>
      <c r="F27" s="39">
        <v>0</v>
      </c>
      <c r="G27" s="42">
        <v>1718</v>
      </c>
      <c r="H27" s="42">
        <v>1613</v>
      </c>
      <c r="I27" s="42">
        <v>112</v>
      </c>
      <c r="J27" s="39">
        <v>2</v>
      </c>
      <c r="K27" s="39">
        <v>0</v>
      </c>
      <c r="L27" s="39">
        <v>0</v>
      </c>
      <c r="M27" s="39">
        <v>0</v>
      </c>
      <c r="N27" s="39">
        <v>1763</v>
      </c>
      <c r="O27" s="39">
        <v>0</v>
      </c>
      <c r="P27" s="42">
        <v>174</v>
      </c>
      <c r="Q27" s="18"/>
    </row>
    <row r="28" spans="1:23" ht="15.75" customHeight="1">
      <c r="A28" s="70" t="s">
        <v>48</v>
      </c>
      <c r="B28" s="70"/>
      <c r="C28" s="71"/>
      <c r="D28" s="35">
        <v>199</v>
      </c>
      <c r="E28" s="39">
        <v>0</v>
      </c>
      <c r="F28" s="39">
        <v>0</v>
      </c>
      <c r="G28" s="43">
        <v>10</v>
      </c>
      <c r="H28" s="43">
        <v>152</v>
      </c>
      <c r="I28" s="42">
        <v>0</v>
      </c>
      <c r="J28" s="39">
        <v>0</v>
      </c>
      <c r="K28" s="39">
        <v>0</v>
      </c>
      <c r="L28" s="39">
        <v>0</v>
      </c>
      <c r="M28" s="39">
        <v>0</v>
      </c>
      <c r="N28" s="39">
        <v>25</v>
      </c>
      <c r="O28" s="42">
        <v>0</v>
      </c>
      <c r="P28" s="42">
        <v>13</v>
      </c>
      <c r="Q28" s="18"/>
      <c r="R28" s="18"/>
      <c r="S28" s="18"/>
      <c r="T28" s="18"/>
      <c r="U28" s="18"/>
      <c r="V28" s="18"/>
      <c r="W28" s="18"/>
    </row>
    <row r="29" spans="1:16" ht="15.75" customHeight="1">
      <c r="A29" s="70" t="s">
        <v>49</v>
      </c>
      <c r="B29" s="70"/>
      <c r="C29" s="71"/>
      <c r="D29" s="35">
        <v>803</v>
      </c>
      <c r="E29" s="39">
        <v>0</v>
      </c>
      <c r="F29" s="35">
        <v>25</v>
      </c>
      <c r="G29" s="39">
        <v>0</v>
      </c>
      <c r="H29" s="35">
        <v>718</v>
      </c>
      <c r="I29" s="42">
        <v>0</v>
      </c>
      <c r="J29" s="39">
        <v>0</v>
      </c>
      <c r="K29" s="39">
        <v>0</v>
      </c>
      <c r="L29" s="39">
        <v>0</v>
      </c>
      <c r="M29" s="39">
        <v>0</v>
      </c>
      <c r="N29" s="39">
        <v>60</v>
      </c>
      <c r="O29" s="42">
        <v>0</v>
      </c>
      <c r="P29" s="42">
        <v>0</v>
      </c>
    </row>
    <row r="30" spans="1:16" ht="13.5">
      <c r="A30" s="41"/>
      <c r="B30" s="41"/>
      <c r="C30" s="3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5.75" customHeight="1">
      <c r="A31" s="72" t="s">
        <v>50</v>
      </c>
      <c r="B31" s="72"/>
      <c r="C31" s="73"/>
      <c r="D31" s="44">
        <v>975</v>
      </c>
      <c r="E31" s="45">
        <v>0</v>
      </c>
      <c r="F31" s="45">
        <v>0</v>
      </c>
      <c r="G31" s="45">
        <v>0</v>
      </c>
      <c r="H31" s="45">
        <v>969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6</v>
      </c>
      <c r="O31" s="45">
        <v>0</v>
      </c>
      <c r="P31" s="45">
        <v>0</v>
      </c>
    </row>
    <row r="32" spans="9:16" ht="13.5">
      <c r="I32" s="46"/>
      <c r="O32" s="47"/>
      <c r="P32" s="46"/>
    </row>
    <row r="33" spans="9:16" ht="13.5">
      <c r="I33" s="46"/>
      <c r="O33" s="47"/>
      <c r="P33" s="46"/>
    </row>
    <row r="34" spans="9:16" ht="13.5">
      <c r="I34" s="46"/>
      <c r="O34" s="47"/>
      <c r="P34" s="46"/>
    </row>
    <row r="35" spans="9:16" ht="13.5">
      <c r="I35" s="46"/>
      <c r="O35" s="47"/>
      <c r="P35" s="46"/>
    </row>
    <row r="36" spans="9:16" ht="13.5">
      <c r="I36" s="46"/>
      <c r="O36" s="47"/>
      <c r="P36" s="46"/>
    </row>
    <row r="37" spans="9:16" ht="13.5">
      <c r="I37" s="46"/>
      <c r="O37" s="47"/>
      <c r="P37" s="46"/>
    </row>
    <row r="38" spans="9:16" ht="13.5">
      <c r="I38" s="46"/>
      <c r="O38" s="47"/>
      <c r="P38" s="46"/>
    </row>
    <row r="39" spans="9:16" ht="13.5">
      <c r="I39" s="46"/>
      <c r="O39" s="47"/>
      <c r="P39" s="46"/>
    </row>
    <row r="40" spans="9:16" ht="13.5">
      <c r="I40" s="46"/>
      <c r="O40" s="47"/>
      <c r="P40" s="46"/>
    </row>
    <row r="41" spans="9:16" ht="13.5">
      <c r="I41" s="46"/>
      <c r="O41" s="47"/>
      <c r="P41" s="46"/>
    </row>
    <row r="42" spans="9:16" ht="13.5">
      <c r="I42" s="46"/>
      <c r="O42" s="47"/>
      <c r="P42" s="46"/>
    </row>
  </sheetData>
  <sheetProtection/>
  <mergeCells count="16">
    <mergeCell ref="O3:P3"/>
    <mergeCell ref="A5:C5"/>
    <mergeCell ref="A7:C7"/>
    <mergeCell ref="A9:C9"/>
    <mergeCell ref="A11:C11"/>
    <mergeCell ref="A13:A15"/>
    <mergeCell ref="A27:C27"/>
    <mergeCell ref="A28:C28"/>
    <mergeCell ref="A29:C29"/>
    <mergeCell ref="A31:C31"/>
    <mergeCell ref="A17:A20"/>
    <mergeCell ref="A22:C22"/>
    <mergeCell ref="A23:C23"/>
    <mergeCell ref="A24:C24"/>
    <mergeCell ref="A25:C25"/>
    <mergeCell ref="A26:C26"/>
  </mergeCells>
  <printOptions/>
  <pageMargins left="0.1968503937007874" right="0.1968503937007874" top="0.3937007874015748" bottom="0.3937007874015748" header="0.5118110236220472" footer="0.5118110236220472"/>
  <pageSetup orientation="portrait" paperSize="9" scale="67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41"/>
  <sheetViews>
    <sheetView tabSelected="1" zoomScalePageLayoutView="0" workbookViewId="0" topLeftCell="A1">
      <selection activeCell="P7" sqref="P7"/>
    </sheetView>
  </sheetViews>
  <sheetFormatPr defaultColWidth="8.66015625" defaultRowHeight="18"/>
  <cols>
    <col min="1" max="1" width="3" style="5" customWidth="1"/>
    <col min="2" max="2" width="1.25" style="5" customWidth="1"/>
    <col min="3" max="3" width="8.5" style="5" customWidth="1"/>
    <col min="4" max="4" width="7.5" style="5" customWidth="1"/>
    <col min="5" max="5" width="6.25" style="5" customWidth="1"/>
    <col min="6" max="7" width="6.58203125" style="5" customWidth="1"/>
    <col min="8" max="8" width="7.08203125" style="5" customWidth="1"/>
    <col min="9" max="9" width="6.58203125" style="5" customWidth="1"/>
    <col min="10" max="10" width="6.5" style="5" customWidth="1"/>
    <col min="11" max="11" width="6.58203125" style="5" customWidth="1"/>
    <col min="12" max="12" width="7.08203125" style="5" customWidth="1"/>
    <col min="13" max="13" width="6.58203125" style="5" customWidth="1"/>
    <col min="14" max="14" width="6.33203125" style="5" customWidth="1"/>
    <col min="15" max="15" width="6.25" style="13" customWidth="1"/>
    <col min="16" max="16" width="6.58203125" style="5" customWidth="1"/>
    <col min="17" max="16384" width="9" style="5" customWidth="1"/>
  </cols>
  <sheetData>
    <row r="3" spans="1:16" s="8" customFormat="1" ht="21.75" customHeight="1" thickBot="1">
      <c r="A3" s="6" t="s">
        <v>51</v>
      </c>
      <c r="B3" s="48"/>
      <c r="F3" s="10" t="s">
        <v>52</v>
      </c>
      <c r="G3" s="11"/>
      <c r="H3" s="11"/>
      <c r="I3" s="12"/>
      <c r="L3" s="10"/>
      <c r="M3" s="11"/>
      <c r="N3" s="11"/>
      <c r="O3" s="76">
        <v>27881</v>
      </c>
      <c r="P3" s="77"/>
    </row>
    <row r="4" spans="1:17" ht="20.25" customHeight="1" thickTop="1">
      <c r="A4" s="49"/>
      <c r="B4" s="49"/>
      <c r="C4" s="14"/>
      <c r="D4" s="15"/>
      <c r="E4" s="15"/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50" t="s">
        <v>11</v>
      </c>
      <c r="O4" s="17" t="s">
        <v>12</v>
      </c>
      <c r="P4" s="17"/>
      <c r="Q4" s="18"/>
    </row>
    <row r="5" spans="1:17" ht="19.5" customHeight="1">
      <c r="A5" s="78" t="s">
        <v>13</v>
      </c>
      <c r="B5" s="78"/>
      <c r="C5" s="79"/>
      <c r="D5" s="19" t="s">
        <v>14</v>
      </c>
      <c r="E5" s="19" t="s">
        <v>15</v>
      </c>
      <c r="F5" s="19" t="s">
        <v>16</v>
      </c>
      <c r="G5" s="19" t="s">
        <v>17</v>
      </c>
      <c r="H5" s="19"/>
      <c r="I5" s="19"/>
      <c r="J5" s="19"/>
      <c r="K5" s="19" t="s">
        <v>18</v>
      </c>
      <c r="L5" s="19"/>
      <c r="M5" s="19"/>
      <c r="N5" s="51" t="s">
        <v>19</v>
      </c>
      <c r="O5" s="21"/>
      <c r="P5" s="21" t="s">
        <v>20</v>
      </c>
      <c r="Q5" s="18"/>
    </row>
    <row r="6" spans="1:17" ht="15" customHeight="1">
      <c r="A6" s="52"/>
      <c r="B6" s="52"/>
      <c r="C6" s="23"/>
      <c r="D6" s="24"/>
      <c r="E6" s="24"/>
      <c r="F6" s="24" t="s">
        <v>21</v>
      </c>
      <c r="G6" s="24" t="s">
        <v>22</v>
      </c>
      <c r="H6" s="24" t="s">
        <v>23</v>
      </c>
      <c r="I6" s="24" t="s">
        <v>24</v>
      </c>
      <c r="J6" s="24" t="s">
        <v>53</v>
      </c>
      <c r="K6" s="24" t="s">
        <v>26</v>
      </c>
      <c r="L6" s="24" t="s">
        <v>27</v>
      </c>
      <c r="M6" s="24" t="s">
        <v>26</v>
      </c>
      <c r="N6" s="53" t="s">
        <v>28</v>
      </c>
      <c r="O6" s="26" t="s">
        <v>29</v>
      </c>
      <c r="P6" s="26"/>
      <c r="Q6" s="18"/>
    </row>
    <row r="7" spans="1:17" ht="15" customHeight="1">
      <c r="A7" s="80" t="s">
        <v>54</v>
      </c>
      <c r="B7" s="80"/>
      <c r="C7" s="81"/>
      <c r="D7" s="54">
        <v>329017</v>
      </c>
      <c r="E7" s="55">
        <f>SUM(E9:E11)</f>
        <v>2005</v>
      </c>
      <c r="F7" s="54">
        <f>SUM(F9:F11)</f>
        <v>11486</v>
      </c>
      <c r="G7" s="54">
        <f aca="true" t="shared" si="0" ref="G7:O7">SUM(G9:G11)</f>
        <v>56376</v>
      </c>
      <c r="H7" s="54">
        <f t="shared" si="0"/>
        <v>80230</v>
      </c>
      <c r="I7" s="54">
        <f t="shared" si="0"/>
        <v>30471</v>
      </c>
      <c r="J7" s="54">
        <f t="shared" si="0"/>
        <v>3724</v>
      </c>
      <c r="K7" s="54">
        <v>21492</v>
      </c>
      <c r="L7" s="54">
        <v>52236</v>
      </c>
      <c r="M7" s="54">
        <f t="shared" si="0"/>
        <v>36463</v>
      </c>
      <c r="N7" s="54">
        <v>9755</v>
      </c>
      <c r="O7" s="54">
        <f t="shared" si="0"/>
        <v>1525</v>
      </c>
      <c r="P7" s="54">
        <v>23256</v>
      </c>
      <c r="Q7" s="29"/>
    </row>
    <row r="8" spans="1:16" ht="6" customHeight="1">
      <c r="A8" s="56"/>
      <c r="B8" s="56"/>
      <c r="C8" s="3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7" ht="15" customHeight="1">
      <c r="A9" s="82" t="s">
        <v>55</v>
      </c>
      <c r="B9" s="82"/>
      <c r="C9" s="83"/>
      <c r="D9" s="54">
        <v>104442</v>
      </c>
      <c r="E9" s="28">
        <v>0</v>
      </c>
      <c r="F9" s="54">
        <v>117</v>
      </c>
      <c r="G9" s="54">
        <v>33584</v>
      </c>
      <c r="H9" s="54">
        <v>29664</v>
      </c>
      <c r="I9" s="54">
        <v>9206</v>
      </c>
      <c r="J9" s="54">
        <v>702</v>
      </c>
      <c r="K9" s="54">
        <v>3989</v>
      </c>
      <c r="L9" s="54">
        <v>4306</v>
      </c>
      <c r="M9" s="54">
        <v>16029</v>
      </c>
      <c r="N9" s="54">
        <v>1556</v>
      </c>
      <c r="O9" s="54">
        <v>912</v>
      </c>
      <c r="P9" s="54">
        <v>4377</v>
      </c>
      <c r="Q9" s="57"/>
    </row>
    <row r="10" spans="1:16" ht="6" customHeight="1">
      <c r="A10" s="56"/>
      <c r="B10" s="56"/>
      <c r="C10" s="3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ht="15" customHeight="1">
      <c r="A11" s="82" t="s">
        <v>56</v>
      </c>
      <c r="B11" s="82"/>
      <c r="C11" s="83"/>
      <c r="D11" s="54">
        <v>224576</v>
      </c>
      <c r="E11" s="54">
        <v>2005</v>
      </c>
      <c r="F11" s="54">
        <v>11369</v>
      </c>
      <c r="G11" s="54">
        <v>22792</v>
      </c>
      <c r="H11" s="54">
        <v>50566</v>
      </c>
      <c r="I11" s="54">
        <v>21265</v>
      </c>
      <c r="J11" s="54">
        <v>3022</v>
      </c>
      <c r="K11" s="54">
        <v>17502</v>
      </c>
      <c r="L11" s="54">
        <v>47931</v>
      </c>
      <c r="M11" s="54">
        <v>20434</v>
      </c>
      <c r="N11" s="54">
        <v>8198</v>
      </c>
      <c r="O11" s="54">
        <v>613</v>
      </c>
      <c r="P11" s="54">
        <v>18880</v>
      </c>
    </row>
    <row r="12" spans="1:16" ht="6" customHeight="1">
      <c r="A12" s="49"/>
      <c r="B12" s="58"/>
      <c r="C12" s="59"/>
      <c r="D12" s="54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15" customHeight="1">
      <c r="A13" s="84" t="s">
        <v>33</v>
      </c>
      <c r="B13" s="37"/>
      <c r="C13" s="38" t="s">
        <v>34</v>
      </c>
      <c r="D13" s="60">
        <v>124348</v>
      </c>
      <c r="E13" s="60">
        <v>28</v>
      </c>
      <c r="F13" s="60">
        <v>1933</v>
      </c>
      <c r="G13" s="60">
        <v>11179</v>
      </c>
      <c r="H13" s="60">
        <v>33440</v>
      </c>
      <c r="I13" s="60">
        <v>9666</v>
      </c>
      <c r="J13" s="60">
        <v>2099</v>
      </c>
      <c r="K13" s="60">
        <v>14696</v>
      </c>
      <c r="L13" s="60">
        <v>25623</v>
      </c>
      <c r="M13" s="60">
        <v>12769</v>
      </c>
      <c r="N13" s="60">
        <v>2147</v>
      </c>
      <c r="O13" s="60">
        <v>575</v>
      </c>
      <c r="P13" s="60">
        <v>10194</v>
      </c>
    </row>
    <row r="14" spans="1:16" ht="15" customHeight="1">
      <c r="A14" s="85"/>
      <c r="B14" s="37"/>
      <c r="C14" s="38" t="s">
        <v>35</v>
      </c>
      <c r="D14" s="60">
        <v>2384</v>
      </c>
      <c r="E14" s="60">
        <v>0</v>
      </c>
      <c r="F14" s="60">
        <v>0</v>
      </c>
      <c r="G14" s="60">
        <v>1554</v>
      </c>
      <c r="H14" s="60">
        <v>630</v>
      </c>
      <c r="I14" s="60">
        <v>0</v>
      </c>
      <c r="J14" s="60">
        <v>0</v>
      </c>
      <c r="K14" s="60">
        <v>0</v>
      </c>
      <c r="L14" s="60">
        <v>0</v>
      </c>
      <c r="M14" s="61">
        <v>122</v>
      </c>
      <c r="N14" s="60">
        <v>52</v>
      </c>
      <c r="O14" s="60">
        <v>0</v>
      </c>
      <c r="P14" s="60">
        <v>27</v>
      </c>
    </row>
    <row r="15" spans="1:16" ht="15" customHeight="1">
      <c r="A15" s="85"/>
      <c r="B15" s="37"/>
      <c r="C15" s="38" t="s">
        <v>36</v>
      </c>
      <c r="D15" s="60">
        <v>670</v>
      </c>
      <c r="E15" s="60">
        <v>42</v>
      </c>
      <c r="F15" s="60">
        <v>9</v>
      </c>
      <c r="G15" s="60">
        <v>388</v>
      </c>
      <c r="H15" s="60">
        <v>140</v>
      </c>
      <c r="I15" s="60">
        <v>0</v>
      </c>
      <c r="J15" s="60">
        <v>0</v>
      </c>
      <c r="K15" s="60">
        <v>0</v>
      </c>
      <c r="L15" s="60">
        <v>73</v>
      </c>
      <c r="M15" s="60">
        <v>0</v>
      </c>
      <c r="N15" s="60">
        <v>7</v>
      </c>
      <c r="O15" s="60">
        <v>0</v>
      </c>
      <c r="P15" s="60">
        <v>10</v>
      </c>
    </row>
    <row r="16" spans="1:16" ht="15" customHeight="1">
      <c r="A16" s="40"/>
      <c r="B16" s="37"/>
      <c r="C16" s="38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ht="15" customHeight="1">
      <c r="A17" s="84" t="s">
        <v>37</v>
      </c>
      <c r="B17" s="37"/>
      <c r="C17" s="38" t="s">
        <v>38</v>
      </c>
      <c r="D17" s="60">
        <v>2533</v>
      </c>
      <c r="E17" s="60">
        <v>0</v>
      </c>
      <c r="F17" s="60">
        <v>6</v>
      </c>
      <c r="G17" s="60">
        <v>306</v>
      </c>
      <c r="H17" s="60">
        <v>1054</v>
      </c>
      <c r="I17" s="60">
        <v>0</v>
      </c>
      <c r="J17" s="60">
        <v>94</v>
      </c>
      <c r="K17" s="61">
        <v>31</v>
      </c>
      <c r="L17" s="60">
        <v>67</v>
      </c>
      <c r="M17" s="60">
        <v>586</v>
      </c>
      <c r="N17" s="60">
        <v>271</v>
      </c>
      <c r="O17" s="60">
        <v>0</v>
      </c>
      <c r="P17" s="60">
        <v>118</v>
      </c>
    </row>
    <row r="18" spans="1:16" ht="15" customHeight="1">
      <c r="A18" s="85"/>
      <c r="B18" s="37"/>
      <c r="C18" s="38" t="s">
        <v>39</v>
      </c>
      <c r="D18" s="60">
        <v>2996</v>
      </c>
      <c r="E18" s="60">
        <v>0</v>
      </c>
      <c r="F18" s="60">
        <v>0</v>
      </c>
      <c r="G18" s="60">
        <v>779</v>
      </c>
      <c r="H18" s="60">
        <v>1910</v>
      </c>
      <c r="I18" s="60">
        <v>0</v>
      </c>
      <c r="J18" s="60">
        <v>0</v>
      </c>
      <c r="K18" s="60">
        <v>10</v>
      </c>
      <c r="L18" s="60">
        <v>0</v>
      </c>
      <c r="M18" s="60">
        <v>72</v>
      </c>
      <c r="N18" s="60">
        <v>128</v>
      </c>
      <c r="O18" s="60">
        <v>10</v>
      </c>
      <c r="P18" s="60">
        <v>86</v>
      </c>
    </row>
    <row r="19" spans="1:16" ht="15" customHeight="1">
      <c r="A19" s="85"/>
      <c r="B19" s="37"/>
      <c r="C19" s="38" t="s">
        <v>40</v>
      </c>
      <c r="D19" s="60">
        <v>2505</v>
      </c>
      <c r="E19" s="60">
        <v>0</v>
      </c>
      <c r="F19" s="60">
        <v>94</v>
      </c>
      <c r="G19" s="60">
        <v>1353</v>
      </c>
      <c r="H19" s="60">
        <v>766</v>
      </c>
      <c r="I19" s="60">
        <v>0</v>
      </c>
      <c r="J19" s="60">
        <v>0</v>
      </c>
      <c r="K19" s="60">
        <v>0</v>
      </c>
      <c r="L19" s="60">
        <v>0</v>
      </c>
      <c r="M19" s="60">
        <v>17</v>
      </c>
      <c r="N19" s="60">
        <v>245</v>
      </c>
      <c r="O19" s="60">
        <v>0</v>
      </c>
      <c r="P19" s="60">
        <v>30</v>
      </c>
    </row>
    <row r="20" spans="1:16" ht="15" customHeight="1">
      <c r="A20" s="40"/>
      <c r="B20" s="40"/>
      <c r="C20" s="38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2"/>
      <c r="O20" s="60"/>
      <c r="P20" s="60"/>
    </row>
    <row r="21" spans="1:16" ht="15" customHeight="1">
      <c r="A21" s="70" t="s">
        <v>42</v>
      </c>
      <c r="B21" s="70"/>
      <c r="C21" s="71"/>
      <c r="D21" s="60">
        <v>3671</v>
      </c>
      <c r="E21" s="60">
        <v>0</v>
      </c>
      <c r="F21" s="60">
        <v>293</v>
      </c>
      <c r="G21" s="60">
        <v>1000</v>
      </c>
      <c r="H21" s="60">
        <v>872</v>
      </c>
      <c r="I21" s="60">
        <v>139</v>
      </c>
      <c r="J21" s="60">
        <v>0</v>
      </c>
      <c r="K21" s="60">
        <v>4</v>
      </c>
      <c r="L21" s="60">
        <v>73</v>
      </c>
      <c r="M21" s="60">
        <v>266</v>
      </c>
      <c r="N21" s="61">
        <v>610</v>
      </c>
      <c r="O21" s="60">
        <v>1</v>
      </c>
      <c r="P21" s="60">
        <v>412</v>
      </c>
    </row>
    <row r="22" spans="1:16" ht="15" customHeight="1">
      <c r="A22" s="86" t="s">
        <v>43</v>
      </c>
      <c r="B22" s="86"/>
      <c r="C22" s="87"/>
      <c r="D22" s="60">
        <v>7478</v>
      </c>
      <c r="E22" s="60">
        <v>0</v>
      </c>
      <c r="F22" s="62">
        <v>455</v>
      </c>
      <c r="G22" s="60">
        <v>3425</v>
      </c>
      <c r="H22" s="60">
        <v>1951</v>
      </c>
      <c r="I22" s="62">
        <v>0</v>
      </c>
      <c r="J22" s="60">
        <v>0</v>
      </c>
      <c r="K22" s="60">
        <v>288</v>
      </c>
      <c r="L22" s="60">
        <v>232</v>
      </c>
      <c r="M22" s="62">
        <v>936</v>
      </c>
      <c r="N22" s="62">
        <v>148</v>
      </c>
      <c r="O22" s="60">
        <v>0</v>
      </c>
      <c r="P22" s="60">
        <v>44</v>
      </c>
    </row>
    <row r="23" spans="1:16" ht="15" customHeight="1">
      <c r="A23" s="86" t="s">
        <v>44</v>
      </c>
      <c r="B23" s="86"/>
      <c r="C23" s="87"/>
      <c r="D23" s="60">
        <v>51789</v>
      </c>
      <c r="E23" s="60">
        <v>1816</v>
      </c>
      <c r="F23" s="62">
        <v>7230</v>
      </c>
      <c r="G23" s="60">
        <v>728</v>
      </c>
      <c r="H23" s="60">
        <v>6123</v>
      </c>
      <c r="I23" s="62">
        <v>5690</v>
      </c>
      <c r="J23" s="60">
        <v>734</v>
      </c>
      <c r="K23" s="60">
        <v>2418</v>
      </c>
      <c r="L23" s="60">
        <v>14415</v>
      </c>
      <c r="M23" s="60">
        <v>4031</v>
      </c>
      <c r="N23" s="62">
        <v>2978</v>
      </c>
      <c r="O23" s="60">
        <v>26</v>
      </c>
      <c r="P23" s="60">
        <v>5600</v>
      </c>
    </row>
    <row r="24" spans="1:16" ht="15" customHeight="1">
      <c r="A24" s="86" t="s">
        <v>45</v>
      </c>
      <c r="B24" s="86"/>
      <c r="C24" s="87"/>
      <c r="D24" s="60">
        <v>4934</v>
      </c>
      <c r="E24" s="62">
        <v>81</v>
      </c>
      <c r="F24" s="60">
        <v>1065</v>
      </c>
      <c r="G24" s="60">
        <v>982</v>
      </c>
      <c r="H24" s="60">
        <v>828</v>
      </c>
      <c r="I24" s="60">
        <v>213</v>
      </c>
      <c r="J24" s="60">
        <v>0</v>
      </c>
      <c r="K24" s="60">
        <v>0</v>
      </c>
      <c r="L24" s="60">
        <v>490</v>
      </c>
      <c r="M24" s="60">
        <v>338</v>
      </c>
      <c r="N24" s="60">
        <v>604</v>
      </c>
      <c r="O24" s="60">
        <v>0</v>
      </c>
      <c r="P24" s="60">
        <v>333</v>
      </c>
    </row>
    <row r="25" spans="1:17" ht="15" customHeight="1">
      <c r="A25" s="86" t="s">
        <v>46</v>
      </c>
      <c r="B25" s="86"/>
      <c r="C25" s="87"/>
      <c r="D25" s="60">
        <v>954</v>
      </c>
      <c r="E25" s="62">
        <v>0</v>
      </c>
      <c r="F25" s="62">
        <v>0</v>
      </c>
      <c r="G25" s="62">
        <v>0</v>
      </c>
      <c r="H25" s="62">
        <v>5</v>
      </c>
      <c r="I25" s="62">
        <v>0</v>
      </c>
      <c r="J25" s="60">
        <v>0</v>
      </c>
      <c r="K25" s="60">
        <v>0</v>
      </c>
      <c r="L25" s="62">
        <v>31</v>
      </c>
      <c r="M25" s="62">
        <v>764</v>
      </c>
      <c r="N25" s="62">
        <v>85</v>
      </c>
      <c r="O25" s="60">
        <v>0</v>
      </c>
      <c r="P25" s="62">
        <v>69</v>
      </c>
      <c r="Q25" s="18"/>
    </row>
    <row r="26" spans="1:23" ht="15.75" customHeight="1">
      <c r="A26" s="70" t="s">
        <v>47</v>
      </c>
      <c r="B26" s="70"/>
      <c r="C26" s="71"/>
      <c r="D26" s="60">
        <v>18744</v>
      </c>
      <c r="E26" s="62">
        <v>38</v>
      </c>
      <c r="F26" s="63">
        <v>261</v>
      </c>
      <c r="G26" s="63">
        <v>461</v>
      </c>
      <c r="H26" s="63">
        <v>2813</v>
      </c>
      <c r="I26" s="63">
        <v>5558</v>
      </c>
      <c r="J26" s="63">
        <v>96</v>
      </c>
      <c r="K26" s="63">
        <v>55</v>
      </c>
      <c r="L26" s="63">
        <v>6927</v>
      </c>
      <c r="M26" s="63">
        <v>504</v>
      </c>
      <c r="N26" s="63">
        <v>239</v>
      </c>
      <c r="O26" s="60">
        <v>0</v>
      </c>
      <c r="P26" s="63">
        <v>1793</v>
      </c>
      <c r="Q26" s="18"/>
      <c r="R26" s="18"/>
      <c r="S26" s="18"/>
      <c r="T26" s="18"/>
      <c r="U26" s="18"/>
      <c r="V26" s="18"/>
      <c r="W26" s="18"/>
    </row>
    <row r="27" spans="1:16" ht="15.75" customHeight="1">
      <c r="A27" s="70" t="s">
        <v>48</v>
      </c>
      <c r="B27" s="70"/>
      <c r="C27" s="71"/>
      <c r="D27" s="60">
        <v>652</v>
      </c>
      <c r="E27" s="62">
        <v>0</v>
      </c>
      <c r="F27" s="61">
        <v>15</v>
      </c>
      <c r="G27" s="64">
        <v>637</v>
      </c>
      <c r="H27" s="64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0">
        <v>0</v>
      </c>
      <c r="P27" s="60">
        <v>0</v>
      </c>
    </row>
    <row r="28" spans="1:16" ht="15.75" customHeight="1">
      <c r="A28" s="70" t="s">
        <v>49</v>
      </c>
      <c r="B28" s="70"/>
      <c r="C28" s="71"/>
      <c r="D28" s="65">
        <v>19</v>
      </c>
      <c r="E28" s="62">
        <v>0</v>
      </c>
      <c r="F28" s="62">
        <v>9</v>
      </c>
      <c r="G28" s="62">
        <v>0</v>
      </c>
      <c r="H28" s="62">
        <v>10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0">
        <v>0</v>
      </c>
      <c r="P28" s="60">
        <v>0</v>
      </c>
    </row>
    <row r="29" spans="1:16" ht="13.5">
      <c r="A29" s="41"/>
      <c r="B29" s="41"/>
      <c r="C29" s="38"/>
      <c r="D29" s="5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5.75" customHeight="1">
      <c r="A30" s="72" t="s">
        <v>57</v>
      </c>
      <c r="B30" s="72"/>
      <c r="C30" s="72"/>
      <c r="D30" s="66">
        <v>899</v>
      </c>
      <c r="E30" s="67">
        <v>0</v>
      </c>
      <c r="F30" s="67">
        <v>0</v>
      </c>
      <c r="G30" s="67">
        <v>0</v>
      </c>
      <c r="H30" s="67">
        <v>23</v>
      </c>
      <c r="I30" s="67">
        <v>0</v>
      </c>
      <c r="J30" s="67">
        <v>0</v>
      </c>
      <c r="K30" s="67">
        <v>0</v>
      </c>
      <c r="L30" s="67">
        <v>0</v>
      </c>
      <c r="M30" s="67">
        <v>30</v>
      </c>
      <c r="N30" s="67">
        <v>683</v>
      </c>
      <c r="O30" s="67">
        <v>0</v>
      </c>
      <c r="P30" s="67">
        <v>163</v>
      </c>
    </row>
    <row r="31" spans="2:16" ht="13.5">
      <c r="B31" s="68" t="s">
        <v>58</v>
      </c>
      <c r="C31" s="49"/>
      <c r="I31" s="46"/>
      <c r="O31" s="47"/>
      <c r="P31" s="46"/>
    </row>
    <row r="32" spans="2:16" ht="13.5">
      <c r="B32" s="68" t="s">
        <v>59</v>
      </c>
      <c r="I32" s="46"/>
      <c r="O32" s="47"/>
      <c r="P32" s="46"/>
    </row>
    <row r="33" spans="9:16" ht="13.5">
      <c r="I33" s="46"/>
      <c r="O33" s="47"/>
      <c r="P33" s="46"/>
    </row>
    <row r="34" spans="7:16" ht="13.5">
      <c r="G34" s="69"/>
      <c r="I34" s="46"/>
      <c r="O34" s="47"/>
      <c r="P34" s="46"/>
    </row>
    <row r="35" spans="9:16" ht="13.5">
      <c r="I35" s="46"/>
      <c r="O35" s="47"/>
      <c r="P35" s="46"/>
    </row>
    <row r="36" spans="9:16" ht="13.5">
      <c r="I36" s="46"/>
      <c r="O36" s="47"/>
      <c r="P36" s="46"/>
    </row>
    <row r="37" spans="9:16" ht="13.5">
      <c r="I37" s="46"/>
      <c r="O37" s="47"/>
      <c r="P37" s="46"/>
    </row>
    <row r="38" spans="9:16" ht="13.5">
      <c r="I38" s="46"/>
      <c r="O38" s="47"/>
      <c r="P38" s="46"/>
    </row>
    <row r="39" spans="9:16" ht="13.5">
      <c r="I39" s="46"/>
      <c r="O39" s="47"/>
      <c r="P39" s="46"/>
    </row>
    <row r="40" spans="9:16" ht="13.5">
      <c r="I40" s="46"/>
      <c r="O40" s="47"/>
      <c r="P40" s="46"/>
    </row>
    <row r="41" spans="9:16" ht="13.5">
      <c r="I41" s="46"/>
      <c r="O41" s="47"/>
      <c r="P41" s="46"/>
    </row>
  </sheetData>
  <sheetProtection/>
  <mergeCells count="16">
    <mergeCell ref="O3:P3"/>
    <mergeCell ref="A5:C5"/>
    <mergeCell ref="A7:C7"/>
    <mergeCell ref="A9:C9"/>
    <mergeCell ref="A11:C11"/>
    <mergeCell ref="A13:A15"/>
    <mergeCell ref="A26:C26"/>
    <mergeCell ref="A27:C27"/>
    <mergeCell ref="A28:C28"/>
    <mergeCell ref="A30:C30"/>
    <mergeCell ref="A17:A19"/>
    <mergeCell ref="A21:C21"/>
    <mergeCell ref="A22:C22"/>
    <mergeCell ref="A23:C23"/>
    <mergeCell ref="A24:C24"/>
    <mergeCell ref="A25:C25"/>
  </mergeCells>
  <printOptions/>
  <pageMargins left="0.1968503937007874" right="0.1968503937007874" top="0.3937007874015748" bottom="0.3937007874015748" header="0.5118110236220472" footer="0.5118110236220472"/>
  <pageSetup orientation="portrait" paperSize="9" scale="67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2009-04-30T06:59:39Z</dcterms:created>
  <dcterms:modified xsi:type="dcterms:W3CDTF">2009-05-01T01:56:21Z</dcterms:modified>
  <cp:category/>
  <cp:version/>
  <cp:contentType/>
  <cp:contentStatus/>
</cp:coreProperties>
</file>