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'205'!$A$1:$F$15</definedName>
    <definedName name="_10.電気_ガスおよび水道">#REF!</definedName>
    <definedName name="_xlnm.Print_Area" localSheetId="0">'205'!$A$1:$H$39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<sst xmlns="http://schemas.openxmlformats.org/spreadsheetml/2006/main" count="111" uniqueCount="55">
  <si>
    <t>　205．県 公 営 企 業 会 計 決 算</t>
  </si>
  <si>
    <t>(単位  1000円)</t>
  </si>
  <si>
    <t xml:space="preserve"> 収  益  的  収  入  お  よ  び  支  出</t>
  </si>
  <si>
    <t>資  本  的  収  入  お  よ  び  支  出</t>
  </si>
  <si>
    <t xml:space="preserve"> 収        入</t>
  </si>
  <si>
    <t xml:space="preserve"> 支        出</t>
  </si>
  <si>
    <t>年度および科目</t>
  </si>
  <si>
    <t>決算額</t>
  </si>
  <si>
    <t>昭和48年度</t>
  </si>
  <si>
    <t>49</t>
  </si>
  <si>
    <t>50</t>
  </si>
  <si>
    <t>51</t>
  </si>
  <si>
    <t xml:space="preserve">  </t>
  </si>
  <si>
    <t>(1)    電   気   事   業   会   計　　決　　算</t>
  </si>
  <si>
    <t>総   額</t>
  </si>
  <si>
    <t>総    額</t>
  </si>
  <si>
    <t>営業収益</t>
  </si>
  <si>
    <t>営業費用</t>
  </si>
  <si>
    <t>工事負担金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</si>
  <si>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</si>
  <si>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</si>
  <si>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</si>
  <si>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</si>
  <si>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</si>
  <si>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</si>
  <si>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</si>
  <si>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他会計貸付金返還金</t>
  </si>
  <si>
    <t>投資有価証券　　他会計貸付金</t>
  </si>
  <si>
    <t>(2)   工  業  用  水  道  事  業  会  計　決　算</t>
  </si>
  <si>
    <t>企業費</t>
  </si>
  <si>
    <t>営業外収益</t>
  </si>
  <si>
    <t>営業外費用</t>
  </si>
  <si>
    <t>補助金</t>
  </si>
  <si>
    <t>負担金</t>
  </si>
  <si>
    <t>他会計貸入金返還金</t>
  </si>
  <si>
    <t>他会計借入金</t>
  </si>
  <si>
    <t>投資及び基金</t>
  </si>
  <si>
    <t>その他建設資金</t>
  </si>
  <si>
    <t>(3) 県  立  病  院  事  業  会  計</t>
  </si>
  <si>
    <t>医業収益</t>
  </si>
  <si>
    <t>医業費用</t>
  </si>
  <si>
    <t>企業債</t>
  </si>
  <si>
    <t>医業外収益</t>
  </si>
  <si>
    <t>医業外費用</t>
  </si>
  <si>
    <t>出資金</t>
  </si>
  <si>
    <t>住宅公団からの長期借入金償還金</t>
  </si>
  <si>
    <t>予備費</t>
  </si>
  <si>
    <t>他会計負担金</t>
  </si>
  <si>
    <t>その他</t>
  </si>
  <si>
    <t>(4)    県立療養所三重病院事業会計</t>
  </si>
  <si>
    <t xml:space="preserve"> </t>
  </si>
  <si>
    <t>出資金</t>
  </si>
  <si>
    <t>住宅公団からの長期借入金償環金</t>
  </si>
  <si>
    <t>投資</t>
  </si>
  <si>
    <t xml:space="preserve">  資料：県企業局、県立病院、県立療養所三重病院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</si>
</sst>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distributed"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16" xfId="0" applyNumberFormat="1" applyFont="1" applyBorder="1" applyAlignment="1" applyProtection="1">
      <alignment horizontal="distributed"/>
      <protection/>
    </xf>
    <xf numFmtId="176" fontId="23" fillId="0" borderId="19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 applyProtection="1">
      <alignment horizontal="distributed"/>
      <protection/>
    </xf>
    <xf numFmtId="176" fontId="22" fillId="0" borderId="19" xfId="0" applyNumberFormat="1" applyFont="1" applyBorder="1" applyAlignment="1" applyProtection="1">
      <alignment horizontal="distributed" shrinkToFit="1"/>
      <protection/>
    </xf>
    <xf numFmtId="41" fontId="21" fillId="0" borderId="16" xfId="0" applyNumberFormat="1" applyFont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 shrinkToFit="1"/>
      <protection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41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16" xfId="0" applyNumberFormat="1" applyFont="1" applyBorder="1" applyAlignment="1" applyProtection="1">
      <alignment horizontal="right"/>
      <protection/>
    </xf>
    <xf numFmtId="41" fontId="21" fillId="0" borderId="16" xfId="0" applyNumberFormat="1" applyFont="1" applyBorder="1" applyAlignment="1" applyProtection="1" quotePrefix="1">
      <alignment horizontal="right"/>
      <protection/>
    </xf>
    <xf numFmtId="0" fontId="0" fillId="0" borderId="0" xfId="0" applyAlignment="1">
      <alignment/>
    </xf>
    <xf numFmtId="176" fontId="21" fillId="0" borderId="20" xfId="0" applyNumberFormat="1" applyFont="1" applyBorder="1" applyAlignment="1" applyProtection="1">
      <alignment horizontal="distributed"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 applyProtection="1">
      <alignment shrinkToFit="1"/>
      <protection/>
    </xf>
    <xf numFmtId="41" fontId="21" fillId="0" borderId="16" xfId="0" applyNumberFormat="1" applyFont="1" applyBorder="1" applyAlignment="1" applyProtection="1">
      <alignment horizontal="right"/>
      <protection/>
    </xf>
    <xf numFmtId="176" fontId="21" fillId="0" borderId="17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centerContinuous"/>
      <protection/>
    </xf>
    <xf numFmtId="176" fontId="23" fillId="0" borderId="22" xfId="0" applyNumberFormat="1" applyFont="1" applyBorder="1" applyAlignment="1">
      <alignment/>
    </xf>
    <xf numFmtId="176" fontId="24" fillId="0" borderId="17" xfId="0" applyNumberFormat="1" applyFont="1" applyBorder="1" applyAlignment="1">
      <alignment horizontal="distributed" vertical="center"/>
    </xf>
    <xf numFmtId="41" fontId="21" fillId="0" borderId="17" xfId="0" applyNumberFormat="1" applyFont="1" applyBorder="1" applyAlignment="1" applyProtection="1">
      <alignment/>
      <protection/>
    </xf>
    <xf numFmtId="0" fontId="0" fillId="0" borderId="16" xfId="0" applyBorder="1" applyAlignment="1">
      <alignment horizontal="right" vertical="center"/>
    </xf>
    <xf numFmtId="176" fontId="21" fillId="0" borderId="22" xfId="0" applyNumberFormat="1" applyFont="1" applyBorder="1" applyAlignment="1">
      <alignment/>
    </xf>
    <xf numFmtId="176" fontId="21" fillId="0" borderId="20" xfId="0" applyNumberFormat="1" applyFont="1" applyBorder="1" applyAlignment="1" applyProtection="1">
      <alignment horizontal="center" shrinkToFit="1"/>
      <protection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horizontal="right"/>
    </xf>
    <xf numFmtId="176" fontId="21" fillId="0" borderId="2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>
      <alignment horizontal="distributed"/>
    </xf>
    <xf numFmtId="176" fontId="24" fillId="0" borderId="17" xfId="0" applyNumberFormat="1" applyFont="1" applyBorder="1" applyAlignment="1">
      <alignment horizontal="distributed"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right"/>
      <protection/>
    </xf>
    <xf numFmtId="176" fontId="24" fillId="0" borderId="21" xfId="0" applyNumberFormat="1" applyFont="1" applyBorder="1" applyAlignment="1" applyProtection="1">
      <alignment horizontal="centerContinuous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4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 quotePrefix="1">
      <alignment horizontal="right"/>
      <protection/>
    </xf>
    <xf numFmtId="176" fontId="21" fillId="0" borderId="26" xfId="0" applyNumberFormat="1" applyFont="1" applyBorder="1" applyAlignment="1">
      <alignment horizontal="distributed"/>
    </xf>
    <xf numFmtId="176" fontId="21" fillId="0" borderId="23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20" sqref="G20"/>
    </sheetView>
  </sheetViews>
  <sheetFormatPr defaultColWidth="15.25390625" defaultRowHeight="12" customHeight="1"/>
  <cols>
    <col min="1" max="1" width="14.875" style="4" customWidth="1"/>
    <col min="2" max="2" width="11.75390625" style="4" customWidth="1"/>
    <col min="3" max="3" width="14.875" style="4" customWidth="1"/>
    <col min="4" max="4" width="13.75390625" style="4" customWidth="1"/>
    <col min="5" max="5" width="15.125" style="4" customWidth="1"/>
    <col min="6" max="6" width="11.75390625" style="4" customWidth="1"/>
    <col min="7" max="7" width="14.875" style="4" customWidth="1"/>
    <col min="8" max="8" width="11.75390625" style="4" customWidth="1"/>
    <col min="9" max="16384" width="15.25390625" style="4" customWidth="1"/>
  </cols>
  <sheetData>
    <row r="1" spans="1:9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9" s="10" customFormat="1" ht="12" customHeight="1" thickTop="1">
      <c r="A3" s="7" t="s">
        <v>2</v>
      </c>
      <c r="B3" s="7"/>
      <c r="C3" s="7"/>
      <c r="D3" s="7"/>
      <c r="E3" s="8" t="s">
        <v>3</v>
      </c>
      <c r="F3" s="7"/>
      <c r="G3" s="7"/>
      <c r="H3" s="7"/>
      <c r="I3" s="9"/>
    </row>
    <row r="4" spans="1:9" s="10" customFormat="1" ht="12" customHeight="1">
      <c r="A4" s="7" t="s">
        <v>4</v>
      </c>
      <c r="B4" s="7"/>
      <c r="C4" s="11" t="s">
        <v>5</v>
      </c>
      <c r="D4" s="7"/>
      <c r="E4" s="8" t="s">
        <v>4</v>
      </c>
      <c r="F4" s="7"/>
      <c r="G4" s="11" t="s">
        <v>5</v>
      </c>
      <c r="H4" s="7"/>
      <c r="I4" s="9"/>
    </row>
    <row r="5" spans="1:9" s="10" customFormat="1" ht="12" customHeight="1">
      <c r="A5" s="12" t="s">
        <v>6</v>
      </c>
      <c r="B5" s="13" t="s">
        <v>7</v>
      </c>
      <c r="C5" s="13" t="s">
        <v>6</v>
      </c>
      <c r="D5" s="13" t="s">
        <v>7</v>
      </c>
      <c r="E5" s="14" t="s">
        <v>6</v>
      </c>
      <c r="F5" s="13" t="s">
        <v>7</v>
      </c>
      <c r="G5" s="13" t="s">
        <v>6</v>
      </c>
      <c r="H5" s="13" t="s">
        <v>7</v>
      </c>
      <c r="I5" s="9"/>
    </row>
    <row r="6" spans="1:11" ht="12" customHeight="1">
      <c r="A6" s="15" t="s">
        <v>8</v>
      </c>
      <c r="B6" s="16">
        <v>4351347</v>
      </c>
      <c r="C6" s="15" t="s">
        <v>8</v>
      </c>
      <c r="D6" s="17">
        <v>4117975</v>
      </c>
      <c r="E6" s="15" t="s">
        <v>8</v>
      </c>
      <c r="F6" s="16">
        <v>1312212</v>
      </c>
      <c r="G6" s="15" t="s">
        <v>8</v>
      </c>
      <c r="H6" s="18">
        <v>1850859</v>
      </c>
      <c r="I6" s="19"/>
      <c r="J6" s="20"/>
      <c r="K6" s="20"/>
    </row>
    <row r="7" spans="1:9" ht="12" customHeight="1">
      <c r="A7" s="21" t="s">
        <v>9</v>
      </c>
      <c r="B7" s="22">
        <v>5273516</v>
      </c>
      <c r="C7" s="21" t="s">
        <v>9</v>
      </c>
      <c r="D7" s="23">
        <v>5250238</v>
      </c>
      <c r="E7" s="21" t="s">
        <v>9</v>
      </c>
      <c r="F7" s="22">
        <v>1140171</v>
      </c>
      <c r="G7" s="21" t="s">
        <v>9</v>
      </c>
      <c r="H7" s="18">
        <v>1593963</v>
      </c>
      <c r="I7" s="3"/>
    </row>
    <row r="8" spans="1:9" ht="12" customHeight="1">
      <c r="A8" s="21" t="s">
        <v>10</v>
      </c>
      <c r="B8" s="22">
        <v>6037731</v>
      </c>
      <c r="C8" s="21" t="s">
        <v>10</v>
      </c>
      <c r="D8" s="23">
        <v>5749255</v>
      </c>
      <c r="E8" s="21" t="s">
        <v>10</v>
      </c>
      <c r="F8" s="22">
        <v>1345355</v>
      </c>
      <c r="G8" s="21" t="s">
        <v>10</v>
      </c>
      <c r="H8" s="18">
        <v>1967396</v>
      </c>
      <c r="I8" s="3"/>
    </row>
    <row r="9" spans="1:9" s="29" customFormat="1" ht="12" customHeight="1">
      <c r="A9" s="24" t="s">
        <v>11</v>
      </c>
      <c r="B9" s="25">
        <v>6760265</v>
      </c>
      <c r="C9" s="24" t="s">
        <v>11</v>
      </c>
      <c r="D9" s="26">
        <v>6239247</v>
      </c>
      <c r="E9" s="24" t="s">
        <v>11</v>
      </c>
      <c r="F9" s="25">
        <v>1396969</v>
      </c>
      <c r="G9" s="24" t="s">
        <v>11</v>
      </c>
      <c r="H9" s="27">
        <v>2085612</v>
      </c>
      <c r="I9" s="28"/>
    </row>
    <row r="10" spans="1:9" s="29" customFormat="1" ht="12" customHeight="1">
      <c r="A10" s="30"/>
      <c r="B10" s="30" t="s">
        <v>12</v>
      </c>
      <c r="C10" s="31" t="s">
        <v>13</v>
      </c>
      <c r="D10" s="31"/>
      <c r="E10" s="31"/>
      <c r="F10" s="31"/>
      <c r="G10" s="32"/>
      <c r="H10" s="30"/>
      <c r="I10" s="28"/>
    </row>
    <row r="11" spans="1:9" s="29" customFormat="1" ht="12" customHeight="1">
      <c r="A11" s="32" t="s">
        <v>14</v>
      </c>
      <c r="B11" s="27">
        <f>SUM(B12:B15)</f>
        <v>1416947</v>
      </c>
      <c r="C11" s="33" t="s">
        <v>15</v>
      </c>
      <c r="D11" s="27">
        <f>SUM(D12:D15)</f>
        <v>1184897</v>
      </c>
      <c r="E11" s="34" t="s">
        <v>15</v>
      </c>
      <c r="F11" s="27">
        <f>SUM(F12:F15)</f>
        <v>171471</v>
      </c>
      <c r="G11" s="33" t="s">
        <v>15</v>
      </c>
      <c r="H11" s="27">
        <f>SUM(H12:H15)</f>
        <v>352007</v>
      </c>
      <c r="I11" s="28"/>
    </row>
    <row r="12" spans="1:9" ht="12" customHeight="1">
      <c r="A12" s="35" t="s">
        <v>16</v>
      </c>
      <c r="B12" s="18">
        <v>1346542</v>
      </c>
      <c r="C12" s="36" t="s">
        <v>17</v>
      </c>
      <c r="D12" s="18">
        <v>966059</v>
      </c>
      <c r="E12" s="37" t="s">
        <v>18</v>
      </c>
      <c r="F12" s="18">
        <v>420</v>
      </c>
      <c r="G12" s="36" t="s">
        <v>19</v>
      </c>
      <c r="H12" s="18">
        <v>49769</v>
      </c>
      <c r="I12" s="3"/>
    </row>
    <row r="13" spans="1:9" ht="12" customHeight="1">
      <c r="A13" s="35" t="s">
        <v>20</v>
      </c>
      <c r="B13" s="18">
        <v>69424</v>
      </c>
      <c r="C13" s="36" t="s">
        <v>21</v>
      </c>
      <c r="D13" s="18">
        <v>218838</v>
      </c>
      <c r="E13" s="38" t="s">
        <v>22</v>
      </c>
      <c r="F13" s="18">
        <v>51</v>
      </c>
      <c r="G13" s="36" t="s">
        <v>23</v>
      </c>
      <c r="H13" s="18">
        <v>264893</v>
      </c>
      <c r="I13" s="3"/>
    </row>
    <row r="14" spans="1:9" ht="12" customHeight="1">
      <c r="A14" s="35" t="s">
        <v>24</v>
      </c>
      <c r="B14" s="18">
        <v>981</v>
      </c>
      <c r="C14" s="36" t="s">
        <v>25</v>
      </c>
      <c r="D14" s="39">
        <v>0</v>
      </c>
      <c r="E14" s="40" t="s">
        <v>26</v>
      </c>
      <c r="F14" s="18">
        <v>171000</v>
      </c>
      <c r="G14" s="41" t="s">
        <v>27</v>
      </c>
      <c r="H14" s="42">
        <v>37345</v>
      </c>
      <c r="I14" s="3"/>
    </row>
    <row r="15" spans="1:9" ht="12" customHeight="1">
      <c r="A15" s="35"/>
      <c r="B15" s="43"/>
      <c r="C15" s="36"/>
      <c r="D15" s="44"/>
      <c r="E15" s="37"/>
      <c r="F15" s="45"/>
      <c r="G15" s="41"/>
      <c r="H15" s="42"/>
      <c r="I15" s="3"/>
    </row>
    <row r="16" spans="1:9" s="29" customFormat="1" ht="12" customHeight="1">
      <c r="A16" s="32"/>
      <c r="B16" s="30"/>
      <c r="C16" s="31" t="s">
        <v>28</v>
      </c>
      <c r="D16" s="46"/>
      <c r="E16" s="46"/>
      <c r="F16" s="46"/>
      <c r="G16" s="46"/>
      <c r="H16" s="30"/>
      <c r="I16" s="28"/>
    </row>
    <row r="17" spans="1:9" s="29" customFormat="1" ht="12" customHeight="1">
      <c r="A17" s="32" t="s">
        <v>14</v>
      </c>
      <c r="B17" s="27">
        <v>1335052</v>
      </c>
      <c r="C17" s="33" t="s">
        <v>15</v>
      </c>
      <c r="D17" s="27">
        <f>SUM(D18:D20)</f>
        <v>1043376</v>
      </c>
      <c r="E17" s="34" t="s">
        <v>15</v>
      </c>
      <c r="F17" s="27">
        <f>SUM(F18:F23)</f>
        <v>938304</v>
      </c>
      <c r="G17" s="33" t="s">
        <v>15</v>
      </c>
      <c r="H17" s="27">
        <f>SUM(H18:H21)</f>
        <v>1445478</v>
      </c>
      <c r="I17" s="28"/>
    </row>
    <row r="18" spans="1:9" ht="12" customHeight="1">
      <c r="A18" s="35" t="s">
        <v>16</v>
      </c>
      <c r="B18" s="18">
        <v>1297157</v>
      </c>
      <c r="C18" s="36" t="s">
        <v>17</v>
      </c>
      <c r="D18" s="18">
        <v>778649</v>
      </c>
      <c r="E18" s="37" t="s">
        <v>29</v>
      </c>
      <c r="F18" s="18">
        <v>678350</v>
      </c>
      <c r="G18" s="36" t="s">
        <v>19</v>
      </c>
      <c r="H18" s="18">
        <v>670249</v>
      </c>
      <c r="I18" s="3"/>
    </row>
    <row r="19" spans="1:9" ht="12" customHeight="1">
      <c r="A19" s="35" t="s">
        <v>30</v>
      </c>
      <c r="B19" s="18">
        <v>37897</v>
      </c>
      <c r="C19" s="36" t="s">
        <v>31</v>
      </c>
      <c r="D19" s="23">
        <v>264727</v>
      </c>
      <c r="E19" s="47" t="s">
        <v>32</v>
      </c>
      <c r="F19" s="4">
        <v>172200</v>
      </c>
      <c r="G19" s="36" t="s">
        <v>23</v>
      </c>
      <c r="H19" s="18">
        <v>604219</v>
      </c>
      <c r="I19" s="3"/>
    </row>
    <row r="20" spans="1:9" ht="12" customHeight="1">
      <c r="A20" s="35"/>
      <c r="B20" s="43"/>
      <c r="C20" s="36"/>
      <c r="D20" s="48"/>
      <c r="E20" s="37" t="s">
        <v>33</v>
      </c>
      <c r="F20" s="22">
        <v>58948</v>
      </c>
      <c r="G20" s="49" t="s">
        <v>34</v>
      </c>
      <c r="H20" s="18">
        <v>171000</v>
      </c>
      <c r="I20" s="3"/>
    </row>
    <row r="21" spans="1:9" ht="12" customHeight="1">
      <c r="A21" s="35"/>
      <c r="B21" s="18"/>
      <c r="C21" s="36"/>
      <c r="D21" s="23"/>
      <c r="E21" s="36" t="s">
        <v>35</v>
      </c>
      <c r="F21" s="39">
        <v>17344</v>
      </c>
      <c r="G21" s="36" t="s">
        <v>36</v>
      </c>
      <c r="H21" s="50">
        <v>10</v>
      </c>
      <c r="I21" s="3"/>
    </row>
    <row r="22" spans="1:9" ht="12" customHeight="1">
      <c r="A22" s="35"/>
      <c r="B22" s="22"/>
      <c r="C22" s="51"/>
      <c r="D22" s="52"/>
      <c r="E22" s="47" t="s">
        <v>37</v>
      </c>
      <c r="F22" s="44">
        <v>11462</v>
      </c>
      <c r="G22" s="51"/>
      <c r="H22" s="53"/>
      <c r="I22" s="3"/>
    </row>
    <row r="23" spans="1:9" ht="12" customHeight="1">
      <c r="A23" s="54"/>
      <c r="B23" s="22"/>
      <c r="C23" s="51"/>
      <c r="D23" s="23"/>
      <c r="E23" s="47"/>
      <c r="G23" s="51"/>
      <c r="H23" s="55"/>
      <c r="I23" s="3"/>
    </row>
    <row r="24" spans="1:9" s="58" customFormat="1" ht="12" customHeight="1">
      <c r="A24" s="32"/>
      <c r="B24" s="30"/>
      <c r="C24" s="2" t="s">
        <v>38</v>
      </c>
      <c r="D24" s="56"/>
      <c r="E24" s="57"/>
      <c r="F24" s="56"/>
      <c r="G24" s="32"/>
      <c r="H24" s="30"/>
      <c r="I24" s="28"/>
    </row>
    <row r="25" spans="1:9" s="29" customFormat="1" ht="12" customHeight="1">
      <c r="A25" s="32" t="s">
        <v>14</v>
      </c>
      <c r="B25" s="27">
        <f>SUM(B26:B28)</f>
        <v>3357684</v>
      </c>
      <c r="C25" s="33" t="s">
        <v>14</v>
      </c>
      <c r="D25" s="27">
        <f>SUM(D26:D28)</f>
        <v>3362202</v>
      </c>
      <c r="E25" s="34" t="s">
        <v>15</v>
      </c>
      <c r="F25" s="27">
        <f>SUM(F26:F30)</f>
        <v>257463</v>
      </c>
      <c r="G25" s="33" t="s">
        <v>15</v>
      </c>
      <c r="H25" s="27">
        <f>SUM(H26:H30)</f>
        <v>257102</v>
      </c>
      <c r="I25" s="28"/>
    </row>
    <row r="26" spans="1:9" ht="12" customHeight="1">
      <c r="A26" s="35" t="s">
        <v>39</v>
      </c>
      <c r="B26" s="18">
        <v>3053516</v>
      </c>
      <c r="C26" s="36" t="s">
        <v>40</v>
      </c>
      <c r="D26" s="18">
        <v>3292679</v>
      </c>
      <c r="E26" s="37" t="s">
        <v>41</v>
      </c>
      <c r="F26" s="43">
        <v>190000</v>
      </c>
      <c r="G26" s="36" t="s">
        <v>19</v>
      </c>
      <c r="H26" s="18">
        <v>205811</v>
      </c>
      <c r="I26" s="3"/>
    </row>
    <row r="27" spans="1:9" ht="12" customHeight="1">
      <c r="A27" s="35" t="s">
        <v>42</v>
      </c>
      <c r="B27" s="18">
        <v>304168</v>
      </c>
      <c r="C27" s="36" t="s">
        <v>43</v>
      </c>
      <c r="D27" s="18">
        <v>69523</v>
      </c>
      <c r="E27" s="37" t="s">
        <v>44</v>
      </c>
      <c r="F27" s="22">
        <v>13821</v>
      </c>
      <c r="G27" s="59" t="s">
        <v>45</v>
      </c>
      <c r="H27" s="42">
        <v>1166</v>
      </c>
      <c r="I27" s="3"/>
    </row>
    <row r="28" spans="1:9" s="62" customFormat="1" ht="12" customHeight="1">
      <c r="A28" s="35"/>
      <c r="B28" s="18"/>
      <c r="C28" s="36" t="s">
        <v>46</v>
      </c>
      <c r="D28" s="39">
        <v>0</v>
      </c>
      <c r="E28" s="37" t="s">
        <v>47</v>
      </c>
      <c r="F28" s="60">
        <v>53435</v>
      </c>
      <c r="G28" s="59"/>
      <c r="H28" s="61"/>
      <c r="I28" s="3"/>
    </row>
    <row r="29" spans="1:9" s="3" customFormat="1" ht="12" customHeight="1">
      <c r="A29" s="54"/>
      <c r="B29" s="22"/>
      <c r="C29" s="51"/>
      <c r="D29" s="23"/>
      <c r="E29" s="63" t="s">
        <v>22</v>
      </c>
      <c r="F29" s="39">
        <v>117</v>
      </c>
      <c r="G29" s="51" t="s">
        <v>23</v>
      </c>
      <c r="H29" s="64">
        <v>358</v>
      </c>
      <c r="I29" s="65"/>
    </row>
    <row r="30" spans="1:9" ht="12" customHeight="1">
      <c r="A30" s="54"/>
      <c r="B30" s="66"/>
      <c r="C30" s="54"/>
      <c r="D30" s="23"/>
      <c r="E30" s="54" t="s">
        <v>48</v>
      </c>
      <c r="F30" s="52">
        <v>90</v>
      </c>
      <c r="G30" s="51"/>
      <c r="H30" s="52">
        <v>49767</v>
      </c>
      <c r="I30" s="3"/>
    </row>
    <row r="31" spans="1:9" s="29" customFormat="1" ht="12" customHeight="1">
      <c r="A31" s="32"/>
      <c r="B31" s="30"/>
      <c r="C31" s="31" t="s">
        <v>49</v>
      </c>
      <c r="D31" s="67"/>
      <c r="E31" s="67"/>
      <c r="F31" s="67"/>
      <c r="G31" s="68" t="s">
        <v>50</v>
      </c>
      <c r="H31" s="30"/>
      <c r="I31" s="28"/>
    </row>
    <row r="32" spans="1:9" s="29" customFormat="1" ht="12" customHeight="1">
      <c r="A32" s="32" t="s">
        <v>14</v>
      </c>
      <c r="B32" s="27">
        <f>SUM(B33:B35)</f>
        <v>650580</v>
      </c>
      <c r="C32" s="33" t="s">
        <v>14</v>
      </c>
      <c r="D32" s="27">
        <f>SUM(D33:D36)</f>
        <v>648772</v>
      </c>
      <c r="E32" s="34" t="s">
        <v>15</v>
      </c>
      <c r="F32" s="27">
        <f>SUM(F33:F35)</f>
        <v>29731</v>
      </c>
      <c r="G32" s="33" t="s">
        <v>15</v>
      </c>
      <c r="H32" s="27">
        <f>SUM(H33:H37)</f>
        <v>31025</v>
      </c>
      <c r="I32" s="28"/>
    </row>
    <row r="33" spans="1:9" ht="12" customHeight="1">
      <c r="A33" s="35" t="s">
        <v>39</v>
      </c>
      <c r="B33" s="18">
        <v>565282</v>
      </c>
      <c r="C33" s="36" t="s">
        <v>40</v>
      </c>
      <c r="D33" s="23">
        <v>642131</v>
      </c>
      <c r="E33" s="69" t="s">
        <v>51</v>
      </c>
      <c r="F33" s="39">
        <v>1500</v>
      </c>
      <c r="G33" s="36" t="s">
        <v>19</v>
      </c>
      <c r="H33" s="18">
        <v>27795</v>
      </c>
      <c r="I33" s="3"/>
    </row>
    <row r="34" spans="1:9" ht="12" customHeight="1">
      <c r="A34" s="35" t="s">
        <v>42</v>
      </c>
      <c r="B34" s="18">
        <v>85298</v>
      </c>
      <c r="C34" s="36" t="s">
        <v>43</v>
      </c>
      <c r="D34" s="18">
        <v>6641</v>
      </c>
      <c r="E34" s="37" t="s">
        <v>41</v>
      </c>
      <c r="F34" s="22">
        <v>25000</v>
      </c>
      <c r="G34" s="70" t="s">
        <v>52</v>
      </c>
      <c r="H34" s="71">
        <v>239</v>
      </c>
      <c r="I34" s="3"/>
    </row>
    <row r="35" spans="1:9" ht="12" customHeight="1">
      <c r="A35" s="68"/>
      <c r="B35" s="72"/>
      <c r="C35" s="36" t="s">
        <v>46</v>
      </c>
      <c r="D35" s="39">
        <v>0</v>
      </c>
      <c r="E35" s="37" t="s">
        <v>33</v>
      </c>
      <c r="F35" s="39">
        <v>3231</v>
      </c>
      <c r="G35" s="70"/>
      <c r="H35" s="71"/>
      <c r="I35" s="3"/>
    </row>
    <row r="36" spans="1:9" s="62" customFormat="1" ht="12" customHeight="1">
      <c r="A36" s="73"/>
      <c r="B36" s="74"/>
      <c r="C36" s="51"/>
      <c r="D36" s="3"/>
      <c r="E36" s="37" t="s">
        <v>50</v>
      </c>
      <c r="F36" s="22" t="s">
        <v>50</v>
      </c>
      <c r="G36" s="51" t="s">
        <v>53</v>
      </c>
      <c r="H36" s="75">
        <v>0</v>
      </c>
      <c r="I36" s="3"/>
    </row>
    <row r="37" spans="1:8" s="3" customFormat="1" ht="12" customHeight="1">
      <c r="A37" s="73"/>
      <c r="B37" s="74"/>
      <c r="C37" s="51"/>
      <c r="D37" s="76"/>
      <c r="E37" s="77" t="s">
        <v>50</v>
      </c>
      <c r="F37" s="22" t="s">
        <v>50</v>
      </c>
      <c r="G37" s="51" t="s">
        <v>23</v>
      </c>
      <c r="H37" s="3">
        <v>2991</v>
      </c>
    </row>
    <row r="38" spans="1:8" s="3" customFormat="1" ht="12" customHeight="1">
      <c r="A38" s="78"/>
      <c r="B38" s="79"/>
      <c r="C38" s="80"/>
      <c r="D38" s="81"/>
      <c r="E38" s="82" t="s">
        <v>50</v>
      </c>
      <c r="F38" s="83" t="s">
        <v>50</v>
      </c>
      <c r="G38" s="84"/>
      <c r="H38" s="85"/>
    </row>
    <row r="39" spans="1:9" ht="12" customHeight="1">
      <c r="A39" s="52" t="s">
        <v>54</v>
      </c>
      <c r="B39" s="86"/>
      <c r="C39" s="52"/>
      <c r="D39" s="52"/>
      <c r="E39" s="52"/>
      <c r="F39" s="52"/>
      <c r="H39" s="52"/>
      <c r="I39" s="3"/>
    </row>
    <row r="40" spans="1:9" ht="12" customHeight="1">
      <c r="A40" s="52"/>
      <c r="B40" s="87"/>
      <c r="C40" s="87"/>
      <c r="D40" s="87"/>
      <c r="E40" s="87"/>
      <c r="F40" s="87"/>
      <c r="G40" s="3"/>
      <c r="H40" s="87"/>
      <c r="I40" s="3"/>
    </row>
    <row r="41" spans="1:9" ht="12" customHeight="1">
      <c r="A41" s="3"/>
      <c r="G41" s="68"/>
      <c r="I41" s="3"/>
    </row>
    <row r="42" spans="1:9" ht="12" customHeight="1">
      <c r="A42" s="3"/>
      <c r="G42" s="52"/>
      <c r="I42" s="3"/>
    </row>
    <row r="43" spans="1:9" ht="12" customHeight="1">
      <c r="A43" s="3"/>
      <c r="G43" s="87"/>
      <c r="I43" s="3"/>
    </row>
    <row r="44" ht="12" customHeight="1">
      <c r="I44" s="3"/>
    </row>
    <row r="45" ht="12" customHeight="1">
      <c r="I45" s="3"/>
    </row>
    <row r="46" ht="12" customHeight="1">
      <c r="I46" s="3"/>
    </row>
  </sheetData>
  <sheetProtection/>
  <mergeCells count="9">
    <mergeCell ref="C31:F31"/>
    <mergeCell ref="G34:G35"/>
    <mergeCell ref="H34:H35"/>
    <mergeCell ref="C10:F10"/>
    <mergeCell ref="G14:G15"/>
    <mergeCell ref="H14:H15"/>
    <mergeCell ref="C16:G16"/>
    <mergeCell ref="G27:G28"/>
    <mergeCell ref="H27:H2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2009-04-30T07:07:46Z</dcterms:created>
  <dcterms:modified xsi:type="dcterms:W3CDTF">2009-04-30T07:07:52Z</dcterms:modified>
  <cp:category/>
  <cp:version/>
  <cp:contentType/>
  <cp:contentStatus/>
</cp:coreProperties>
</file>