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9Ａ・Ｂ" sheetId="1" r:id="rId1"/>
    <sheet name="109Ｃ・Ｄ" sheetId="2" r:id="rId2"/>
  </sheets>
  <externalReferences>
    <externalReference r:id="rId5"/>
  </externalReferences>
  <definedNames>
    <definedName name="_10.電気_ガスおよび水道" localSheetId="0">'109Ａ・Ｂ'!#REF!</definedName>
    <definedName name="_10.電気_ガスおよび水道" localSheetId="1">'109Ｃ・Ｄ'!#REF!</definedName>
    <definedName name="_10.電気_ガスおよび水道">#REF!</definedName>
    <definedName name="_xlnm.Print_Area" localSheetId="0">'109Ａ・Ｂ'!$A$1:$O$51</definedName>
    <definedName name="_xlnm.Print_Area" localSheetId="1">'109Ｃ・Ｄ'!$A$1:$O$47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<sst xmlns="http://schemas.openxmlformats.org/spreadsheetml/2006/main" count="199" uniqueCount="86">
  <si>
    <t xml:space="preserve"> 109． 有     料   道     路</t>
  </si>
  <si>
    <r>
      <t xml:space="preserve">(単位 金額 1000円)      </t>
    </r>
    <r>
      <rPr>
        <b/>
        <sz val="10"/>
        <color indexed="8"/>
        <rFont val="ＭＳ 明朝"/>
        <family val="1"/>
      </rPr>
      <t xml:space="preserve"> Ａ.別府阿蘇道路</t>
    </r>
    <r>
      <rPr>
        <sz val="10"/>
        <color indexed="8"/>
        <rFont val="ＭＳ 明朝"/>
        <family val="1"/>
      </rPr>
      <t>(水分峠～城山)</t>
    </r>
    <r>
      <rPr>
        <sz val="8"/>
        <color indexed="8"/>
        <rFont val="ＭＳ 明朝"/>
        <family val="1"/>
      </rPr>
      <t>(Ｂ＋Ｃ＋Ｄ）</t>
    </r>
  </si>
  <si>
    <t>通                 行                 台                 数</t>
  </si>
  <si>
    <t>料   金   収   入</t>
  </si>
  <si>
    <t>標示番号</t>
  </si>
  <si>
    <t>年度および</t>
  </si>
  <si>
    <t>総   数</t>
  </si>
  <si>
    <t>普通自動車(乗用
貨物、マイクロ)</t>
  </si>
  <si>
    <t>乗 合 型
（その他)</t>
  </si>
  <si>
    <t>軽自動車</t>
  </si>
  <si>
    <t>原動機付
自 転 車</t>
  </si>
  <si>
    <t>自 転 車</t>
  </si>
  <si>
    <t>軽 車 両</t>
  </si>
  <si>
    <t>回数券船車券
駐   留   軍</t>
  </si>
  <si>
    <t>総   数</t>
  </si>
  <si>
    <t>現  金</t>
  </si>
  <si>
    <t>回 数 券</t>
  </si>
  <si>
    <t>船 車 券</t>
  </si>
  <si>
    <t>月      数</t>
  </si>
  <si>
    <t>小型　  自動車　　</t>
  </si>
  <si>
    <t>　　</t>
  </si>
  <si>
    <t>昭和50年度</t>
  </si>
  <si>
    <t>50</t>
  </si>
  <si>
    <t>51</t>
  </si>
  <si>
    <t>51 年 4 月</t>
  </si>
  <si>
    <t>4</t>
  </si>
  <si>
    <t xml:space="preserve">   5</t>
  </si>
  <si>
    <t>5</t>
  </si>
  <si>
    <t xml:space="preserve">   6</t>
  </si>
  <si>
    <t>6</t>
  </si>
  <si>
    <t xml:space="preserve">   7</t>
  </si>
  <si>
    <t>7</t>
  </si>
  <si>
    <t xml:space="preserve">   8</t>
  </si>
  <si>
    <t>8</t>
  </si>
  <si>
    <t xml:space="preserve">   9</t>
  </si>
  <si>
    <t>9</t>
  </si>
  <si>
    <t xml:space="preserve">   10</t>
  </si>
  <si>
    <t>10</t>
  </si>
  <si>
    <t xml:space="preserve">   11</t>
  </si>
  <si>
    <t>11</t>
  </si>
  <si>
    <t xml:space="preserve">   12</t>
  </si>
  <si>
    <t>12</t>
  </si>
  <si>
    <t>52 年 1 月</t>
  </si>
  <si>
    <t>1</t>
  </si>
  <si>
    <t xml:space="preserve">   2</t>
  </si>
  <si>
    <t>2</t>
  </si>
  <si>
    <t xml:space="preserve">   3</t>
  </si>
  <si>
    <t>3</t>
  </si>
  <si>
    <t>資料：日本道路公団福岡管理局</t>
  </si>
  <si>
    <t>月      次</t>
  </si>
  <si>
    <t>昭和50年度</t>
  </si>
  <si>
    <t>51 年 4 月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</si>
  <si>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</si>
  <si>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</si>
  <si>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</si>
  <si>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</si>
  <si>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</si>
  <si>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</si>
  <si>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</si>
  <si>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52年  1 月</t>
  </si>
  <si>
    <t xml:space="preserve">   2</t>
  </si>
  <si>
    <t xml:space="preserve">   3</t>
  </si>
  <si>
    <r>
      <t xml:space="preserve">(単位 金額 1000円)                            </t>
    </r>
    <r>
      <rPr>
        <b/>
        <sz val="10"/>
        <color indexed="8"/>
        <rFont val="ＭＳ 明朝"/>
        <family val="1"/>
      </rPr>
      <t xml:space="preserve"> Ｃ.別府阿蘇道路</t>
    </r>
    <r>
      <rPr>
        <sz val="10"/>
        <color indexed="8"/>
        <rFont val="ＭＳ 明朝"/>
        <family val="1"/>
      </rPr>
      <t>(水分峠～城山)</t>
    </r>
  </si>
  <si>
    <t>総   数</t>
  </si>
  <si>
    <t>　　</t>
  </si>
  <si>
    <t>50</t>
  </si>
  <si>
    <t>51</t>
  </si>
  <si>
    <t>4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</si>
  <si>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</si>
  <si>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</si>
  <si>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</si>
  <si>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</si>
  <si>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</si>
  <si>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</si>
  <si>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</si>
  <si>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1</t>
  </si>
  <si>
    <t xml:space="preserve">   2</t>
  </si>
  <si>
    <t xml:space="preserve">   3</t>
  </si>
  <si>
    <t>資料：日本道路公団福岡管理局</t>
  </si>
  <si>
    <t>昭和50年度</t>
  </si>
  <si>
    <t>51 年 4 月</t>
  </si>
  <si>
    <t>52 年 1 月</t>
  </si>
  <si>
    <t xml:space="preserve">                                          Ａ. 別   府   阿   蘇   道   路  （水分峠～城山）</t>
  </si>
  <si>
    <t xml:space="preserve">                                             Ｂ. 別   府   阿   蘇  道  路  （水分峠～長者原）</t>
  </si>
  <si>
    <t xml:space="preserve">                                          Ｃ. 別   府   阿    蘇   道   路  （長 者 原 ～ 瀬 ノ 本）</t>
  </si>
  <si>
    <t xml:space="preserve">                                                                   Ｄ. 別   府   阿   蘇   道   路  （瀬ノ本 ～ 城山）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</si>
</sst>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Arial"/>
      <family val="2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5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Border="1" applyAlignment="1">
      <alignment horizontal="left"/>
    </xf>
    <xf numFmtId="176" fontId="6" fillId="0" borderId="14" xfId="0" applyNumberFormat="1" applyFont="1" applyBorder="1" applyAlignment="1">
      <alignment horizontal="left" vertical="center"/>
    </xf>
    <xf numFmtId="176" fontId="9" fillId="0" borderId="0" xfId="0" applyNumberFormat="1" applyFont="1" applyAlignment="1" applyProtection="1">
      <alignment/>
      <protection/>
    </xf>
    <xf numFmtId="176" fontId="5" fillId="0" borderId="15" xfId="0" applyNumberFormat="1" applyFont="1" applyBorder="1" applyAlignment="1" applyProtection="1">
      <alignment/>
      <protection/>
    </xf>
    <xf numFmtId="176" fontId="6" fillId="0" borderId="16" xfId="0" applyNumberFormat="1" applyFont="1" applyBorder="1" applyAlignment="1">
      <alignment horizontal="left" vertical="top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17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 quotePrefix="1">
      <alignment horizontal="right"/>
      <protection/>
    </xf>
    <xf numFmtId="41" fontId="5" fillId="0" borderId="0" xfId="0" applyNumberFormat="1" applyFont="1" applyAlignment="1" applyProtection="1">
      <alignment/>
      <protection/>
    </xf>
    <xf numFmtId="176" fontId="5" fillId="0" borderId="17" xfId="0" applyNumberFormat="1" applyFont="1" applyBorder="1" applyAlignment="1" applyProtection="1" quotePrefix="1">
      <alignment horizontal="center"/>
      <protection/>
    </xf>
    <xf numFmtId="176" fontId="5" fillId="0" borderId="18" xfId="0" applyNumberFormat="1" applyFont="1" applyBorder="1" applyAlignment="1" applyProtection="1">
      <alignment/>
      <protection/>
    </xf>
    <xf numFmtId="176" fontId="9" fillId="0" borderId="0" xfId="0" applyNumberFormat="1" applyFont="1" applyAlignment="1" applyProtection="1" quotePrefix="1">
      <alignment horizontal="center"/>
      <protection locked="0"/>
    </xf>
    <xf numFmtId="176" fontId="9" fillId="0" borderId="18" xfId="48" applyNumberFormat="1" applyFont="1" applyBorder="1" applyAlignment="1" applyProtection="1">
      <alignment/>
      <protection locked="0"/>
    </xf>
    <xf numFmtId="176" fontId="9" fillId="0" borderId="0" xfId="48" applyNumberFormat="1" applyFont="1" applyAlignment="1" applyProtection="1">
      <alignment/>
      <protection locked="0"/>
    </xf>
    <xf numFmtId="176" fontId="9" fillId="0" borderId="18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8" xfId="48" applyNumberFormat="1" applyFont="1" applyBorder="1" applyAlignment="1" applyProtection="1">
      <alignment/>
      <protection/>
    </xf>
    <xf numFmtId="176" fontId="5" fillId="0" borderId="0" xfId="48" applyNumberFormat="1" applyFont="1" applyAlignment="1" applyProtection="1">
      <alignment/>
      <protection locked="0"/>
    </xf>
    <xf numFmtId="176" fontId="5" fillId="0" borderId="18" xfId="0" applyNumberFormat="1" applyFont="1" applyBorder="1" applyAlignment="1" applyProtection="1" quotePrefix="1">
      <alignment horizontal="center"/>
      <protection/>
    </xf>
    <xf numFmtId="176" fontId="5" fillId="0" borderId="19" xfId="48" applyNumberFormat="1" applyFont="1" applyBorder="1" applyAlignment="1" applyProtection="1">
      <alignment/>
      <protection locked="0"/>
    </xf>
    <xf numFmtId="41" fontId="5" fillId="0" borderId="15" xfId="0" applyNumberFormat="1" applyFont="1" applyBorder="1" applyAlignment="1" applyProtection="1">
      <alignment/>
      <protection/>
    </xf>
    <xf numFmtId="176" fontId="5" fillId="0" borderId="20" xfId="0" applyNumberFormat="1" applyFont="1" applyBorder="1" applyAlignment="1" applyProtection="1" quotePrefix="1">
      <alignment horizontal="center"/>
      <protection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21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11" fillId="0" borderId="10" xfId="0" applyNumberFormat="1" applyFont="1" applyBorder="1" applyAlignment="1" applyProtection="1">
      <alignment horizontal="center"/>
      <protection locked="0"/>
    </xf>
    <xf numFmtId="176" fontId="5" fillId="0" borderId="18" xfId="48" applyNumberFormat="1" applyFont="1" applyBorder="1" applyAlignment="1" applyProtection="1">
      <alignment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176" fontId="9" fillId="0" borderId="0" xfId="48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 locked="0"/>
    </xf>
    <xf numFmtId="176" fontId="9" fillId="0" borderId="18" xfId="48" applyNumberFormat="1" applyFont="1" applyBorder="1" applyAlignment="1" applyProtection="1">
      <alignment/>
      <protection/>
    </xf>
    <xf numFmtId="176" fontId="9" fillId="0" borderId="0" xfId="48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 locked="0"/>
    </xf>
    <xf numFmtId="41" fontId="5" fillId="0" borderId="15" xfId="48" applyNumberFormat="1" applyFont="1" applyBorder="1" applyAlignment="1" applyProtection="1">
      <alignment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 wrapText="1"/>
      <protection locked="0"/>
    </xf>
    <xf numFmtId="176" fontId="6" fillId="0" borderId="19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textRotation="255"/>
      <protection/>
    </xf>
    <xf numFmtId="176" fontId="6" fillId="0" borderId="18" xfId="0" applyNumberFormat="1" applyFont="1" applyBorder="1" applyAlignment="1" applyProtection="1">
      <alignment horizontal="center" vertical="center" textRotation="255"/>
      <protection/>
    </xf>
    <xf numFmtId="176" fontId="6" fillId="0" borderId="20" xfId="0" applyNumberFormat="1" applyFont="1" applyBorder="1" applyAlignment="1" applyProtection="1">
      <alignment horizontal="center" vertical="center" textRotation="255"/>
      <protection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16" xfId="0" applyNumberFormat="1" applyFont="1" applyBorder="1" applyAlignment="1">
      <alignment horizontal="distributed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Border="1" applyAlignment="1" applyProtection="1">
      <alignment horizontal="center" vertical="center" wrapText="1"/>
      <protection locked="0"/>
    </xf>
    <xf numFmtId="176" fontId="6" fillId="0" borderId="16" xfId="0" applyNumberFormat="1" applyFont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6" fillId="0" borderId="18" xfId="0" applyNumberFormat="1" applyFont="1" applyBorder="1" applyAlignment="1" applyProtection="1">
      <alignment horizontal="center" vertical="center" wrapText="1"/>
      <protection locked="0"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4</xdr:row>
      <xdr:rowOff>104775</xdr:rowOff>
    </xdr:from>
    <xdr:ext cx="371475" cy="161925"/>
    <xdr:sp>
      <xdr:nvSpPr>
        <xdr:cNvPr id="1" name="Text Box 1"/>
        <xdr:cNvSpPr txBox="1">
          <a:spLocks noChangeArrowheads="1"/>
        </xdr:cNvSpPr>
      </xdr:nvSpPr>
      <xdr:spPr>
        <a:xfrm>
          <a:off x="1971675" y="8953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</xdr:row>
      <xdr:rowOff>28575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952625" y="66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</xdr:row>
      <xdr:rowOff>76200</xdr:rowOff>
    </xdr:from>
    <xdr:ext cx="381000" cy="200025"/>
    <xdr:sp>
      <xdr:nvSpPr>
        <xdr:cNvPr id="3" name="Text Box 3"/>
        <xdr:cNvSpPr txBox="1">
          <a:spLocks noChangeArrowheads="1"/>
        </xdr:cNvSpPr>
      </xdr:nvSpPr>
      <xdr:spPr>
        <a:xfrm>
          <a:off x="2009775" y="7143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257175</xdr:colOff>
      <xdr:row>31</xdr:row>
      <xdr:rowOff>104775</xdr:rowOff>
    </xdr:from>
    <xdr:ext cx="371475" cy="161925"/>
    <xdr:sp>
      <xdr:nvSpPr>
        <xdr:cNvPr id="4" name="Text Box 4"/>
        <xdr:cNvSpPr txBox="1">
          <a:spLocks noChangeArrowheads="1"/>
        </xdr:cNvSpPr>
      </xdr:nvSpPr>
      <xdr:spPr>
        <a:xfrm>
          <a:off x="1971675" y="53911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30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1952625" y="5162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30</xdr:row>
      <xdr:rowOff>76200</xdr:rowOff>
    </xdr:from>
    <xdr:ext cx="381000" cy="200025"/>
    <xdr:sp>
      <xdr:nvSpPr>
        <xdr:cNvPr id="6" name="Text Box 6"/>
        <xdr:cNvSpPr txBox="1">
          <a:spLocks noChangeArrowheads="1"/>
        </xdr:cNvSpPr>
      </xdr:nvSpPr>
      <xdr:spPr>
        <a:xfrm>
          <a:off x="2009775" y="52101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257175</xdr:colOff>
      <xdr:row>3</xdr:row>
      <xdr:rowOff>104775</xdr:rowOff>
    </xdr:from>
    <xdr:ext cx="371475" cy="161925"/>
    <xdr:sp>
      <xdr:nvSpPr>
        <xdr:cNvPr id="1" name="Text Box 1"/>
        <xdr:cNvSpPr txBox="1">
          <a:spLocks noChangeArrowheads="1"/>
        </xdr:cNvSpPr>
      </xdr:nvSpPr>
      <xdr:spPr>
        <a:xfrm>
          <a:off x="1943100" y="6477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2</xdr:row>
      <xdr:rowOff>28575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1924050" y="419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2</xdr:row>
      <xdr:rowOff>76200</xdr:rowOff>
    </xdr:from>
    <xdr:ext cx="381000" cy="200025"/>
    <xdr:sp>
      <xdr:nvSpPr>
        <xdr:cNvPr id="3" name="Text Box 3"/>
        <xdr:cNvSpPr txBox="1">
          <a:spLocks noChangeArrowheads="1"/>
        </xdr:cNvSpPr>
      </xdr:nvSpPr>
      <xdr:spPr>
        <a:xfrm>
          <a:off x="1981200" y="4667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  <xdr:oneCellAnchor>
    <xdr:from>
      <xdr:col>2</xdr:col>
      <xdr:colOff>257175</xdr:colOff>
      <xdr:row>27</xdr:row>
      <xdr:rowOff>104775</xdr:rowOff>
    </xdr:from>
    <xdr:ext cx="371475" cy="161925"/>
    <xdr:sp>
      <xdr:nvSpPr>
        <xdr:cNvPr id="4" name="Text Box 4"/>
        <xdr:cNvSpPr txBox="1">
          <a:spLocks noChangeArrowheads="1"/>
        </xdr:cNvSpPr>
      </xdr:nvSpPr>
      <xdr:spPr>
        <a:xfrm>
          <a:off x="1943100" y="46863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貨物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oneCellAnchor>
  <xdr:oneCellAnchor>
    <xdr:from>
      <xdr:col>2</xdr:col>
      <xdr:colOff>238125</xdr:colOff>
      <xdr:row>26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1924050" y="4457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295275</xdr:colOff>
      <xdr:row>26</xdr:row>
      <xdr:rowOff>76200</xdr:rowOff>
    </xdr:from>
    <xdr:ext cx="381000" cy="200025"/>
    <xdr:sp>
      <xdr:nvSpPr>
        <xdr:cNvPr id="6" name="Text Box 6"/>
        <xdr:cNvSpPr txBox="1">
          <a:spLocks noChangeArrowheads="1"/>
        </xdr:cNvSpPr>
      </xdr:nvSpPr>
      <xdr:spPr>
        <a:xfrm>
          <a:off x="1981200" y="4505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乗用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4">
      <selection activeCell="N49" sqref="N49"/>
    </sheetView>
  </sheetViews>
  <sheetFormatPr defaultColWidth="15.25390625" defaultRowHeight="12" customHeight="1"/>
  <cols>
    <col min="1" max="1" width="10.75390625" style="1" customWidth="1"/>
    <col min="2" max="2" width="11.75390625" style="1" customWidth="1"/>
    <col min="3" max="3" width="12.75390625" style="1" customWidth="1"/>
    <col min="4" max="4" width="14.125" style="1" customWidth="1"/>
    <col min="5" max="9" width="9.75390625" style="1" customWidth="1"/>
    <col min="10" max="10" width="12.75390625" style="1" customWidth="1"/>
    <col min="11" max="11" width="10.75390625" style="1" customWidth="1"/>
    <col min="12" max="14" width="9.75390625" style="1" customWidth="1"/>
    <col min="15" max="15" width="4.75390625" style="1" customWidth="1"/>
    <col min="16" max="16384" width="15.25390625" style="1" customWidth="1"/>
  </cols>
  <sheetData>
    <row r="1" spans="1:14" ht="19.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3" customFormat="1" ht="15.75" customHeight="1" thickBot="1">
      <c r="A2" s="2" t="s">
        <v>1</v>
      </c>
      <c r="B2" s="2"/>
      <c r="C2" s="66" t="s">
        <v>82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s="5" customFormat="1" ht="15" customHeight="1" thickTop="1">
      <c r="A3" s="4"/>
      <c r="B3" s="67" t="s">
        <v>2</v>
      </c>
      <c r="C3" s="68"/>
      <c r="D3" s="68"/>
      <c r="E3" s="68"/>
      <c r="F3" s="68"/>
      <c r="G3" s="68"/>
      <c r="H3" s="68"/>
      <c r="I3" s="68"/>
      <c r="J3" s="69"/>
      <c r="K3" s="70" t="s">
        <v>3</v>
      </c>
      <c r="L3" s="71"/>
      <c r="M3" s="71"/>
      <c r="N3" s="72"/>
      <c r="O3" s="73" t="s">
        <v>4</v>
      </c>
    </row>
    <row r="4" spans="1:15" s="5" customFormat="1" ht="12" customHeight="1">
      <c r="A4" s="6" t="s">
        <v>5</v>
      </c>
      <c r="B4" s="51" t="s">
        <v>6</v>
      </c>
      <c r="C4" s="7"/>
      <c r="D4" s="77" t="s">
        <v>7</v>
      </c>
      <c r="E4" s="60" t="s">
        <v>8</v>
      </c>
      <c r="F4" s="51" t="s">
        <v>9</v>
      </c>
      <c r="G4" s="83" t="s">
        <v>10</v>
      </c>
      <c r="H4" s="54" t="s">
        <v>11</v>
      </c>
      <c r="I4" s="51" t="s">
        <v>12</v>
      </c>
      <c r="J4" s="60" t="s">
        <v>13</v>
      </c>
      <c r="K4" s="85" t="s">
        <v>14</v>
      </c>
      <c r="L4" s="51" t="s">
        <v>15</v>
      </c>
      <c r="M4" s="51" t="s">
        <v>16</v>
      </c>
      <c r="N4" s="51" t="s">
        <v>17</v>
      </c>
      <c r="O4" s="74"/>
    </row>
    <row r="5" spans="1:15" s="9" customFormat="1" ht="12" customHeight="1">
      <c r="A5" s="6" t="s">
        <v>18</v>
      </c>
      <c r="B5" s="52"/>
      <c r="C5" s="8" t="s">
        <v>19</v>
      </c>
      <c r="D5" s="78"/>
      <c r="E5" s="61"/>
      <c r="F5" s="52"/>
      <c r="G5" s="89"/>
      <c r="H5" s="55"/>
      <c r="I5" s="52"/>
      <c r="J5" s="61"/>
      <c r="K5" s="86"/>
      <c r="L5" s="52"/>
      <c r="M5" s="52"/>
      <c r="N5" s="52"/>
      <c r="O5" s="74"/>
    </row>
    <row r="6" spans="1:15" ht="12" customHeight="1">
      <c r="A6" s="10"/>
      <c r="B6" s="53"/>
      <c r="C6" s="11" t="s">
        <v>20</v>
      </c>
      <c r="D6" s="79"/>
      <c r="E6" s="62"/>
      <c r="F6" s="53"/>
      <c r="G6" s="90"/>
      <c r="H6" s="56"/>
      <c r="I6" s="53"/>
      <c r="J6" s="62"/>
      <c r="K6" s="87"/>
      <c r="L6" s="53"/>
      <c r="M6" s="53"/>
      <c r="N6" s="53"/>
      <c r="O6" s="75"/>
    </row>
    <row r="7" spans="1:15" ht="12" customHeight="1">
      <c r="A7" s="12" t="s">
        <v>21</v>
      </c>
      <c r="B7" s="13">
        <v>1088921</v>
      </c>
      <c r="C7" s="14">
        <v>869425</v>
      </c>
      <c r="D7" s="14">
        <v>24278</v>
      </c>
      <c r="E7" s="14">
        <v>43867</v>
      </c>
      <c r="F7" s="1">
        <v>69595</v>
      </c>
      <c r="G7" s="1">
        <v>9774</v>
      </c>
      <c r="H7" s="1">
        <v>3715</v>
      </c>
      <c r="I7" s="15">
        <v>14</v>
      </c>
      <c r="J7" s="14">
        <v>68953</v>
      </c>
      <c r="K7" s="1">
        <v>264693</v>
      </c>
      <c r="L7" s="1">
        <v>223292</v>
      </c>
      <c r="M7" s="1">
        <v>26402</v>
      </c>
      <c r="N7" s="1">
        <v>14997</v>
      </c>
      <c r="O7" s="16" t="s">
        <v>22</v>
      </c>
    </row>
    <row r="8" spans="2:15" ht="12" customHeight="1">
      <c r="B8" s="17"/>
      <c r="O8" s="17"/>
    </row>
    <row r="9" spans="1:15" ht="12" customHeight="1">
      <c r="A9" s="18" t="s">
        <v>23</v>
      </c>
      <c r="B9" s="19">
        <v>1444470</v>
      </c>
      <c r="C9" s="20">
        <v>167876</v>
      </c>
      <c r="D9" s="20">
        <v>53511</v>
      </c>
      <c r="E9" s="20">
        <f aca="true" t="shared" si="0" ref="E9:K9">SUM(E11:E22)</f>
        <v>50208</v>
      </c>
      <c r="F9" s="20">
        <f t="shared" si="0"/>
        <v>68023</v>
      </c>
      <c r="G9" s="20">
        <f t="shared" si="0"/>
        <v>16066</v>
      </c>
      <c r="H9" s="20">
        <f t="shared" si="0"/>
        <v>3750</v>
      </c>
      <c r="I9" s="20">
        <f t="shared" si="0"/>
        <v>49</v>
      </c>
      <c r="J9" s="20">
        <f t="shared" si="0"/>
        <v>89987</v>
      </c>
      <c r="K9" s="20">
        <f t="shared" si="0"/>
        <v>574276</v>
      </c>
      <c r="L9" s="20">
        <v>504158</v>
      </c>
      <c r="M9" s="20">
        <v>30593</v>
      </c>
      <c r="N9" s="20">
        <v>39525</v>
      </c>
      <c r="O9" s="21" t="s">
        <v>23</v>
      </c>
    </row>
    <row r="10" spans="1:15" ht="12" customHeight="1">
      <c r="A10" s="22"/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7"/>
    </row>
    <row r="11" spans="1:15" ht="12" customHeight="1">
      <c r="A11" s="24" t="s">
        <v>24</v>
      </c>
      <c r="B11" s="25">
        <f aca="true" t="shared" si="1" ref="B11:B22">SUM(C11:J11)</f>
        <v>109977</v>
      </c>
      <c r="C11" s="26">
        <v>88138</v>
      </c>
      <c r="D11" s="26">
        <v>4160</v>
      </c>
      <c r="E11" s="26">
        <v>4703</v>
      </c>
      <c r="F11" s="26">
        <v>5403</v>
      </c>
      <c r="G11" s="26">
        <v>874</v>
      </c>
      <c r="H11" s="26">
        <v>290</v>
      </c>
      <c r="I11" s="15">
        <v>6</v>
      </c>
      <c r="J11" s="26">
        <v>6403</v>
      </c>
      <c r="K11" s="26">
        <v>44240</v>
      </c>
      <c r="L11" s="26">
        <v>39323</v>
      </c>
      <c r="M11" s="26">
        <v>2803</v>
      </c>
      <c r="N11" s="26">
        <v>2114</v>
      </c>
      <c r="O11" s="27" t="s">
        <v>25</v>
      </c>
    </row>
    <row r="12" spans="1:15" ht="12" customHeight="1">
      <c r="A12" s="24" t="s">
        <v>26</v>
      </c>
      <c r="B12" s="25">
        <f t="shared" si="1"/>
        <v>157193</v>
      </c>
      <c r="C12" s="26">
        <v>123226</v>
      </c>
      <c r="D12" s="26">
        <v>5353</v>
      </c>
      <c r="E12" s="26">
        <v>7056</v>
      </c>
      <c r="F12" s="26">
        <v>8215</v>
      </c>
      <c r="G12" s="26">
        <v>1126</v>
      </c>
      <c r="H12" s="26">
        <v>278</v>
      </c>
      <c r="I12" s="15">
        <v>8</v>
      </c>
      <c r="J12" s="26">
        <v>11931</v>
      </c>
      <c r="K12" s="26">
        <v>65392</v>
      </c>
      <c r="L12" s="26">
        <v>55385</v>
      </c>
      <c r="M12" s="26">
        <v>2096</v>
      </c>
      <c r="N12" s="26">
        <v>7912</v>
      </c>
      <c r="O12" s="27" t="s">
        <v>27</v>
      </c>
    </row>
    <row r="13" spans="1:15" ht="12" customHeight="1">
      <c r="A13" s="24" t="s">
        <v>28</v>
      </c>
      <c r="B13" s="25">
        <v>98830</v>
      </c>
      <c r="C13" s="26">
        <v>77000</v>
      </c>
      <c r="D13" s="26">
        <v>4214</v>
      </c>
      <c r="E13" s="26">
        <v>4009</v>
      </c>
      <c r="F13" s="26">
        <v>4403</v>
      </c>
      <c r="G13" s="26">
        <v>5587</v>
      </c>
      <c r="H13" s="26">
        <v>55</v>
      </c>
      <c r="I13" s="15">
        <v>2</v>
      </c>
      <c r="J13" s="26">
        <v>8560</v>
      </c>
      <c r="K13" s="26">
        <v>42272</v>
      </c>
      <c r="L13" s="26">
        <v>34659</v>
      </c>
      <c r="M13" s="26">
        <v>2720</v>
      </c>
      <c r="N13" s="26">
        <v>4893</v>
      </c>
      <c r="O13" s="27" t="s">
        <v>29</v>
      </c>
    </row>
    <row r="14" spans="1:15" ht="12" customHeight="1">
      <c r="A14" s="24" t="s">
        <v>30</v>
      </c>
      <c r="B14" s="25">
        <f t="shared" si="1"/>
        <v>116545</v>
      </c>
      <c r="C14" s="26">
        <v>95879</v>
      </c>
      <c r="D14" s="26">
        <v>4567</v>
      </c>
      <c r="E14" s="26">
        <v>2951</v>
      </c>
      <c r="F14" s="26">
        <v>5703</v>
      </c>
      <c r="G14" s="26">
        <v>972</v>
      </c>
      <c r="H14" s="26">
        <v>381</v>
      </c>
      <c r="I14" s="15">
        <v>7</v>
      </c>
      <c r="J14" s="26">
        <v>6085</v>
      </c>
      <c r="K14" s="26">
        <v>44240</v>
      </c>
      <c r="L14" s="26">
        <v>40019</v>
      </c>
      <c r="M14" s="26">
        <v>2130</v>
      </c>
      <c r="N14" s="26">
        <v>2091</v>
      </c>
      <c r="O14" s="27" t="s">
        <v>31</v>
      </c>
    </row>
    <row r="15" spans="1:15" ht="12" customHeight="1">
      <c r="A15" s="24" t="s">
        <v>32</v>
      </c>
      <c r="B15" s="25">
        <v>282661</v>
      </c>
      <c r="C15" s="26">
        <v>243459</v>
      </c>
      <c r="D15" s="26">
        <v>7141</v>
      </c>
      <c r="E15" s="26">
        <v>3646</v>
      </c>
      <c r="F15" s="26">
        <v>16783</v>
      </c>
      <c r="G15" s="26">
        <v>3471</v>
      </c>
      <c r="H15" s="26">
        <v>1426</v>
      </c>
      <c r="I15" s="15">
        <v>4</v>
      </c>
      <c r="J15" s="26">
        <v>6671</v>
      </c>
      <c r="K15" s="26">
        <v>98650</v>
      </c>
      <c r="L15" s="26">
        <v>94595</v>
      </c>
      <c r="M15" s="26">
        <v>2726</v>
      </c>
      <c r="N15" s="26">
        <v>1330</v>
      </c>
      <c r="O15" s="27" t="s">
        <v>33</v>
      </c>
    </row>
    <row r="16" spans="1:15" ht="12" customHeight="1">
      <c r="A16" s="24" t="s">
        <v>34</v>
      </c>
      <c r="B16" s="25">
        <v>104093</v>
      </c>
      <c r="C16" s="26">
        <v>81245</v>
      </c>
      <c r="D16" s="26">
        <v>5004</v>
      </c>
      <c r="E16" s="26">
        <v>4323</v>
      </c>
      <c r="F16" s="26">
        <v>5072</v>
      </c>
      <c r="G16" s="26">
        <v>953</v>
      </c>
      <c r="H16" s="26">
        <v>136</v>
      </c>
      <c r="I16" s="15">
        <v>3</v>
      </c>
      <c r="J16" s="26">
        <v>7360</v>
      </c>
      <c r="K16" s="26">
        <v>42265</v>
      </c>
      <c r="L16" s="26">
        <v>36879</v>
      </c>
      <c r="M16" s="26">
        <v>3461</v>
      </c>
      <c r="N16" s="26">
        <v>1925</v>
      </c>
      <c r="O16" s="27" t="s">
        <v>35</v>
      </c>
    </row>
    <row r="17" spans="1:15" ht="12" customHeight="1">
      <c r="A17" s="24" t="s">
        <v>36</v>
      </c>
      <c r="B17" s="25">
        <f t="shared" si="1"/>
        <v>167420</v>
      </c>
      <c r="C17" s="26">
        <v>132379</v>
      </c>
      <c r="D17" s="26">
        <v>6794</v>
      </c>
      <c r="E17" s="26">
        <v>7238</v>
      </c>
      <c r="F17" s="26">
        <v>7160</v>
      </c>
      <c r="G17" s="26">
        <v>1076</v>
      </c>
      <c r="H17" s="26">
        <v>164</v>
      </c>
      <c r="I17" s="15">
        <v>2</v>
      </c>
      <c r="J17" s="26">
        <v>12607</v>
      </c>
      <c r="K17" s="26">
        <v>71694</v>
      </c>
      <c r="L17" s="26">
        <v>59299</v>
      </c>
      <c r="M17" s="26">
        <v>3379</v>
      </c>
      <c r="N17" s="26">
        <v>9016</v>
      </c>
      <c r="O17" s="27" t="s">
        <v>37</v>
      </c>
    </row>
    <row r="18" spans="1:15" ht="12" customHeight="1">
      <c r="A18" s="24" t="s">
        <v>38</v>
      </c>
      <c r="B18" s="25">
        <f t="shared" si="1"/>
        <v>126712</v>
      </c>
      <c r="C18" s="26">
        <v>99603</v>
      </c>
      <c r="D18" s="26">
        <v>5186</v>
      </c>
      <c r="E18" s="26">
        <v>6248</v>
      </c>
      <c r="F18" s="26">
        <v>4605</v>
      </c>
      <c r="G18" s="26">
        <v>478</v>
      </c>
      <c r="H18" s="26">
        <v>31</v>
      </c>
      <c r="I18" s="15">
        <v>2</v>
      </c>
      <c r="J18" s="26">
        <v>10559</v>
      </c>
      <c r="K18" s="26">
        <v>53740</v>
      </c>
      <c r="L18" s="26">
        <v>45711</v>
      </c>
      <c r="M18" s="26">
        <v>2582</v>
      </c>
      <c r="N18" s="26">
        <v>5446</v>
      </c>
      <c r="O18" s="27" t="s">
        <v>39</v>
      </c>
    </row>
    <row r="19" spans="1:15" ht="12" customHeight="1">
      <c r="A19" s="24" t="s">
        <v>40</v>
      </c>
      <c r="B19" s="25">
        <f t="shared" si="1"/>
        <v>46159</v>
      </c>
      <c r="C19" s="26">
        <v>36412</v>
      </c>
      <c r="D19" s="26">
        <v>2098</v>
      </c>
      <c r="E19" s="26">
        <v>1175</v>
      </c>
      <c r="F19" s="26">
        <v>1608</v>
      </c>
      <c r="G19" s="26">
        <v>193</v>
      </c>
      <c r="H19" s="26">
        <v>19</v>
      </c>
      <c r="I19" s="15">
        <v>2</v>
      </c>
      <c r="J19" s="26">
        <v>4652</v>
      </c>
      <c r="K19" s="26">
        <v>18731</v>
      </c>
      <c r="L19" s="26">
        <v>15359</v>
      </c>
      <c r="M19" s="26">
        <v>2536</v>
      </c>
      <c r="N19" s="26">
        <v>837</v>
      </c>
      <c r="O19" s="27" t="s">
        <v>41</v>
      </c>
    </row>
    <row r="20" spans="1:15" ht="12" customHeight="1">
      <c r="A20" s="24" t="s">
        <v>42</v>
      </c>
      <c r="B20" s="25">
        <f t="shared" si="1"/>
        <v>56992</v>
      </c>
      <c r="C20" s="26">
        <v>46973</v>
      </c>
      <c r="D20" s="26">
        <v>2161</v>
      </c>
      <c r="E20" s="26">
        <v>1234</v>
      </c>
      <c r="F20" s="26">
        <v>2051</v>
      </c>
      <c r="G20" s="26">
        <v>171</v>
      </c>
      <c r="H20" s="26">
        <v>32</v>
      </c>
      <c r="I20" s="15">
        <v>1</v>
      </c>
      <c r="J20" s="26">
        <v>4369</v>
      </c>
      <c r="K20" s="26">
        <v>21434</v>
      </c>
      <c r="L20" s="26">
        <v>19095</v>
      </c>
      <c r="M20" s="26">
        <v>2002</v>
      </c>
      <c r="N20" s="26">
        <v>336</v>
      </c>
      <c r="O20" s="27" t="s">
        <v>43</v>
      </c>
    </row>
    <row r="21" spans="1:15" ht="12" customHeight="1">
      <c r="A21" s="24" t="s">
        <v>44</v>
      </c>
      <c r="B21" s="25">
        <f t="shared" si="1"/>
        <v>47843</v>
      </c>
      <c r="C21" s="26">
        <v>37404</v>
      </c>
      <c r="D21" s="26">
        <v>2196</v>
      </c>
      <c r="E21" s="26">
        <v>2654</v>
      </c>
      <c r="F21" s="26">
        <v>1454</v>
      </c>
      <c r="G21" s="26">
        <v>206</v>
      </c>
      <c r="H21" s="26">
        <v>25</v>
      </c>
      <c r="I21" s="15">
        <v>0</v>
      </c>
      <c r="J21" s="26">
        <v>3904</v>
      </c>
      <c r="K21" s="26">
        <v>19925</v>
      </c>
      <c r="L21" s="26">
        <v>17718</v>
      </c>
      <c r="M21" s="26">
        <v>1203</v>
      </c>
      <c r="N21" s="26">
        <v>1005</v>
      </c>
      <c r="O21" s="27" t="s">
        <v>45</v>
      </c>
    </row>
    <row r="22" spans="1:15" ht="12" customHeight="1">
      <c r="A22" s="24" t="s">
        <v>46</v>
      </c>
      <c r="B22" s="25">
        <f t="shared" si="1"/>
        <v>130105</v>
      </c>
      <c r="C22" s="26">
        <v>106158</v>
      </c>
      <c r="D22" s="26">
        <v>4640</v>
      </c>
      <c r="E22" s="26">
        <v>4971</v>
      </c>
      <c r="F22" s="26">
        <v>5566</v>
      </c>
      <c r="G22" s="26">
        <v>959</v>
      </c>
      <c r="H22" s="26">
        <v>913</v>
      </c>
      <c r="I22" s="15">
        <v>12</v>
      </c>
      <c r="J22" s="28">
        <v>6886</v>
      </c>
      <c r="K22" s="28">
        <v>51693</v>
      </c>
      <c r="L22" s="28">
        <v>46115</v>
      </c>
      <c r="M22" s="28">
        <v>2959</v>
      </c>
      <c r="N22" s="29">
        <v>2619</v>
      </c>
      <c r="O22" s="30" t="s">
        <v>47</v>
      </c>
    </row>
    <row r="23" spans="1:10" ht="12" customHeight="1">
      <c r="A23" s="31" t="s">
        <v>48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12" customHeight="1">
      <c r="A24" s="34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" customHeight="1">
      <c r="A25" s="34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" customHeight="1">
      <c r="A26" s="34"/>
      <c r="B26" s="33"/>
      <c r="C26" s="33"/>
      <c r="D26" s="33"/>
      <c r="E26" s="33"/>
      <c r="F26" s="33"/>
      <c r="G26" s="23"/>
      <c r="H26" s="23"/>
      <c r="I26" s="23"/>
      <c r="J26" s="23"/>
    </row>
    <row r="27" spans="1:14" ht="15.75" customHeight="1">
      <c r="A27" s="34"/>
      <c r="B27" s="33"/>
      <c r="C27" s="33"/>
      <c r="D27" s="33"/>
      <c r="E27" s="33"/>
      <c r="F27" s="33"/>
      <c r="G27" s="23"/>
      <c r="H27" s="23"/>
      <c r="I27" s="23"/>
      <c r="J27" s="23"/>
      <c r="N27" s="35"/>
    </row>
    <row r="28" spans="1:14" ht="23.25" customHeight="1">
      <c r="A28" s="34"/>
      <c r="B28" s="33"/>
      <c r="C28" s="33"/>
      <c r="D28" s="33"/>
      <c r="E28" s="33"/>
      <c r="F28" s="33"/>
      <c r="G28" s="23"/>
      <c r="H28" s="23"/>
      <c r="I28" s="23"/>
      <c r="J28" s="23"/>
      <c r="M28" s="36"/>
      <c r="N28" s="37"/>
    </row>
    <row r="29" spans="3:15" ht="24" customHeight="1" thickBot="1">
      <c r="C29" s="66" t="s">
        <v>83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38"/>
    </row>
    <row r="30" spans="1:15" ht="15" customHeight="1" thickTop="1">
      <c r="A30" s="4"/>
      <c r="B30" s="67" t="s">
        <v>2</v>
      </c>
      <c r="C30" s="68"/>
      <c r="D30" s="68"/>
      <c r="E30" s="68"/>
      <c r="F30" s="68"/>
      <c r="G30" s="68"/>
      <c r="H30" s="68"/>
      <c r="I30" s="68"/>
      <c r="J30" s="69"/>
      <c r="K30" s="70" t="s">
        <v>3</v>
      </c>
      <c r="L30" s="71"/>
      <c r="M30" s="71"/>
      <c r="N30" s="72"/>
      <c r="O30" s="73" t="s">
        <v>4</v>
      </c>
    </row>
    <row r="31" spans="1:15" ht="12" customHeight="1">
      <c r="A31" s="6" t="s">
        <v>5</v>
      </c>
      <c r="B31" s="58" t="s">
        <v>6</v>
      </c>
      <c r="C31" s="7"/>
      <c r="D31" s="77" t="s">
        <v>7</v>
      </c>
      <c r="E31" s="80" t="s">
        <v>8</v>
      </c>
      <c r="F31" s="51" t="s">
        <v>9</v>
      </c>
      <c r="G31" s="83" t="s">
        <v>10</v>
      </c>
      <c r="H31" s="54" t="s">
        <v>11</v>
      </c>
      <c r="I31" s="57" t="s">
        <v>12</v>
      </c>
      <c r="J31" s="60" t="s">
        <v>13</v>
      </c>
      <c r="K31" s="63" t="s">
        <v>14</v>
      </c>
      <c r="L31" s="51" t="s">
        <v>15</v>
      </c>
      <c r="M31" s="57" t="s">
        <v>16</v>
      </c>
      <c r="N31" s="51" t="s">
        <v>17</v>
      </c>
      <c r="O31" s="74"/>
    </row>
    <row r="32" spans="1:15" ht="12" customHeight="1">
      <c r="A32" s="6" t="s">
        <v>49</v>
      </c>
      <c r="B32" s="58"/>
      <c r="C32" s="8" t="s">
        <v>19</v>
      </c>
      <c r="D32" s="78"/>
      <c r="E32" s="81"/>
      <c r="F32" s="52"/>
      <c r="G32" s="84"/>
      <c r="H32" s="55"/>
      <c r="I32" s="58"/>
      <c r="J32" s="61"/>
      <c r="K32" s="64"/>
      <c r="L32" s="52"/>
      <c r="M32" s="58"/>
      <c r="N32" s="52"/>
      <c r="O32" s="74"/>
    </row>
    <row r="33" spans="1:15" ht="12" customHeight="1">
      <c r="A33" s="10"/>
      <c r="B33" s="76"/>
      <c r="C33" s="11" t="s">
        <v>20</v>
      </c>
      <c r="D33" s="79"/>
      <c r="E33" s="82"/>
      <c r="F33" s="53"/>
      <c r="G33" s="76"/>
      <c r="H33" s="56"/>
      <c r="I33" s="59"/>
      <c r="J33" s="62"/>
      <c r="K33" s="65"/>
      <c r="L33" s="53"/>
      <c r="M33" s="59"/>
      <c r="N33" s="53"/>
      <c r="O33" s="75"/>
    </row>
    <row r="34" spans="1:15" ht="12" customHeight="1">
      <c r="A34" s="12" t="s">
        <v>50</v>
      </c>
      <c r="B34" s="13">
        <v>303466</v>
      </c>
      <c r="C34" s="1">
        <v>243470</v>
      </c>
      <c r="D34" s="1">
        <v>6195</v>
      </c>
      <c r="E34" s="1">
        <v>12251</v>
      </c>
      <c r="F34" s="1">
        <v>18157</v>
      </c>
      <c r="G34" s="1">
        <v>1652</v>
      </c>
      <c r="H34" s="1">
        <v>812</v>
      </c>
      <c r="I34" s="15">
        <v>4</v>
      </c>
      <c r="J34" s="1">
        <v>20925</v>
      </c>
      <c r="K34" s="1">
        <v>115839</v>
      </c>
      <c r="L34" s="1">
        <v>96336</v>
      </c>
      <c r="M34" s="1">
        <v>13124</v>
      </c>
      <c r="N34" s="1">
        <v>6378</v>
      </c>
      <c r="O34" s="16" t="s">
        <v>22</v>
      </c>
    </row>
    <row r="35" spans="1:15" ht="12" customHeight="1">
      <c r="A35" s="24"/>
      <c r="B35" s="39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O35" s="17"/>
    </row>
    <row r="36" spans="1:15" ht="12" customHeight="1">
      <c r="A36" s="40" t="s">
        <v>23</v>
      </c>
      <c r="B36" s="19">
        <f>SUM(B38:B49)</f>
        <v>473540</v>
      </c>
      <c r="C36" s="41">
        <f aca="true" t="shared" si="2" ref="C36:J36">SUM(C38:C49)</f>
        <v>382646</v>
      </c>
      <c r="D36" s="41">
        <f t="shared" si="2"/>
        <v>17677</v>
      </c>
      <c r="E36" s="41">
        <f t="shared" si="2"/>
        <v>16337</v>
      </c>
      <c r="F36" s="41">
        <f t="shared" si="2"/>
        <v>21793</v>
      </c>
      <c r="G36" s="41">
        <f t="shared" si="2"/>
        <v>3237</v>
      </c>
      <c r="H36" s="41">
        <f t="shared" si="2"/>
        <v>1272</v>
      </c>
      <c r="I36" s="41">
        <f t="shared" si="2"/>
        <v>13</v>
      </c>
      <c r="J36" s="41">
        <f t="shared" si="2"/>
        <v>30565</v>
      </c>
      <c r="K36" s="41">
        <v>280632</v>
      </c>
      <c r="L36" s="41">
        <v>245346</v>
      </c>
      <c r="M36" s="41">
        <v>16168</v>
      </c>
      <c r="N36" s="41">
        <v>19118</v>
      </c>
      <c r="O36" s="21" t="s">
        <v>23</v>
      </c>
    </row>
    <row r="37" spans="1:15" ht="12" customHeight="1">
      <c r="A37" s="22"/>
      <c r="B37" s="1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O37" s="17"/>
    </row>
    <row r="38" spans="1:15" ht="12" customHeight="1">
      <c r="A38" s="24" t="s">
        <v>51</v>
      </c>
      <c r="B38" s="25">
        <f>SUM(C38:J38)</f>
        <v>35852</v>
      </c>
      <c r="C38" s="26">
        <v>28721</v>
      </c>
      <c r="D38" s="26">
        <v>1388</v>
      </c>
      <c r="E38" s="26">
        <v>1515</v>
      </c>
      <c r="F38" s="26">
        <v>1693</v>
      </c>
      <c r="G38" s="26">
        <v>227</v>
      </c>
      <c r="H38" s="26">
        <v>112</v>
      </c>
      <c r="I38" s="15">
        <v>1</v>
      </c>
      <c r="J38" s="26">
        <v>2195</v>
      </c>
      <c r="K38" s="26">
        <v>21497</v>
      </c>
      <c r="L38" s="26">
        <v>19051</v>
      </c>
      <c r="M38" s="26">
        <v>1478</v>
      </c>
      <c r="N38" s="1">
        <v>969</v>
      </c>
      <c r="O38" s="27" t="s">
        <v>25</v>
      </c>
    </row>
    <row r="39" spans="1:15" ht="12" customHeight="1">
      <c r="A39" s="24" t="s">
        <v>26</v>
      </c>
      <c r="B39" s="25">
        <f aca="true" t="shared" si="3" ref="B39:B49">SUM(C39:J39)</f>
        <v>50735</v>
      </c>
      <c r="C39" s="26">
        <v>39684</v>
      </c>
      <c r="D39" s="26">
        <v>1694</v>
      </c>
      <c r="E39" s="26">
        <v>2222</v>
      </c>
      <c r="F39" s="26">
        <v>2625</v>
      </c>
      <c r="G39" s="26">
        <v>382</v>
      </c>
      <c r="H39" s="26">
        <v>105</v>
      </c>
      <c r="I39" s="15">
        <v>0</v>
      </c>
      <c r="J39" s="26">
        <v>4023</v>
      </c>
      <c r="K39" s="26">
        <v>31465</v>
      </c>
      <c r="L39" s="26">
        <v>26534</v>
      </c>
      <c r="M39" s="26">
        <v>1100</v>
      </c>
      <c r="N39" s="1">
        <v>3832</v>
      </c>
      <c r="O39" s="27" t="s">
        <v>27</v>
      </c>
    </row>
    <row r="40" spans="1:15" ht="12" customHeight="1">
      <c r="A40" s="24" t="s">
        <v>52</v>
      </c>
      <c r="B40" s="25">
        <f t="shared" si="3"/>
        <v>33141</v>
      </c>
      <c r="C40" s="26">
        <v>25746</v>
      </c>
      <c r="D40" s="26">
        <v>1423</v>
      </c>
      <c r="E40" s="26">
        <v>1343</v>
      </c>
      <c r="F40" s="26">
        <v>1509</v>
      </c>
      <c r="G40" s="26">
        <v>141</v>
      </c>
      <c r="H40" s="26">
        <v>30</v>
      </c>
      <c r="I40" s="15">
        <v>0</v>
      </c>
      <c r="J40" s="26">
        <v>2949</v>
      </c>
      <c r="K40" s="26">
        <v>20984</v>
      </c>
      <c r="L40" s="26">
        <v>17173</v>
      </c>
      <c r="M40" s="26">
        <v>1445</v>
      </c>
      <c r="N40" s="1">
        <v>2367</v>
      </c>
      <c r="O40" s="27" t="s">
        <v>29</v>
      </c>
    </row>
    <row r="41" spans="1:15" ht="12" customHeight="1">
      <c r="A41" s="24" t="s">
        <v>53</v>
      </c>
      <c r="B41" s="25">
        <f t="shared" si="3"/>
        <v>38267</v>
      </c>
      <c r="C41" s="26">
        <v>31510</v>
      </c>
      <c r="D41" s="26">
        <v>1512</v>
      </c>
      <c r="E41" s="26">
        <v>975</v>
      </c>
      <c r="F41" s="26">
        <v>1784</v>
      </c>
      <c r="G41" s="26">
        <v>298</v>
      </c>
      <c r="H41" s="26">
        <v>144</v>
      </c>
      <c r="I41" s="15">
        <v>1</v>
      </c>
      <c r="J41" s="26">
        <v>2043</v>
      </c>
      <c r="K41" s="26">
        <v>21691</v>
      </c>
      <c r="L41" s="26">
        <v>19501</v>
      </c>
      <c r="M41" s="26">
        <v>1183</v>
      </c>
      <c r="N41" s="1">
        <v>1008</v>
      </c>
      <c r="O41" s="27" t="s">
        <v>31</v>
      </c>
    </row>
    <row r="42" spans="1:15" ht="12" customHeight="1">
      <c r="A42" s="24" t="s">
        <v>54</v>
      </c>
      <c r="B42" s="25">
        <f t="shared" si="3"/>
        <v>93879</v>
      </c>
      <c r="C42" s="26">
        <v>81006</v>
      </c>
      <c r="D42" s="26">
        <v>2340</v>
      </c>
      <c r="E42" s="26">
        <v>1169</v>
      </c>
      <c r="F42" s="26">
        <v>5439</v>
      </c>
      <c r="G42" s="26">
        <v>1178</v>
      </c>
      <c r="H42" s="26">
        <v>443</v>
      </c>
      <c r="I42" s="15">
        <v>2</v>
      </c>
      <c r="J42" s="26">
        <v>2302</v>
      </c>
      <c r="K42" s="26">
        <v>48811</v>
      </c>
      <c r="L42" s="26">
        <v>46688</v>
      </c>
      <c r="M42" s="26">
        <v>1468</v>
      </c>
      <c r="N42" s="1">
        <v>656</v>
      </c>
      <c r="O42" s="27" t="s">
        <v>33</v>
      </c>
    </row>
    <row r="43" spans="1:15" ht="12" customHeight="1">
      <c r="A43" s="24" t="s">
        <v>55</v>
      </c>
      <c r="B43" s="25">
        <f t="shared" si="3"/>
        <v>33608</v>
      </c>
      <c r="C43" s="26">
        <v>26242</v>
      </c>
      <c r="D43" s="26">
        <v>1617</v>
      </c>
      <c r="E43" s="26">
        <v>1366</v>
      </c>
      <c r="F43" s="26">
        <v>1603</v>
      </c>
      <c r="G43" s="26">
        <v>277</v>
      </c>
      <c r="H43" s="26">
        <v>42</v>
      </c>
      <c r="I43" s="15">
        <v>0</v>
      </c>
      <c r="J43" s="26">
        <v>2461</v>
      </c>
      <c r="K43" s="26">
        <v>20356</v>
      </c>
      <c r="L43" s="26">
        <v>17664</v>
      </c>
      <c r="M43" s="26">
        <v>1753</v>
      </c>
      <c r="N43" s="1">
        <v>940</v>
      </c>
      <c r="O43" s="27" t="s">
        <v>35</v>
      </c>
    </row>
    <row r="44" spans="1:15" ht="12" customHeight="1">
      <c r="A44" s="24" t="s">
        <v>56</v>
      </c>
      <c r="B44" s="25">
        <f t="shared" si="3"/>
        <v>54149</v>
      </c>
      <c r="C44" s="26">
        <v>42690</v>
      </c>
      <c r="D44" s="26">
        <v>2293</v>
      </c>
      <c r="E44" s="26">
        <v>2336</v>
      </c>
      <c r="F44" s="26">
        <v>2235</v>
      </c>
      <c r="G44" s="26">
        <v>334</v>
      </c>
      <c r="H44" s="26">
        <v>56</v>
      </c>
      <c r="I44" s="15">
        <v>2</v>
      </c>
      <c r="J44" s="26">
        <v>4203</v>
      </c>
      <c r="K44" s="26">
        <v>34614</v>
      </c>
      <c r="L44" s="26">
        <v>28571</v>
      </c>
      <c r="M44" s="26">
        <v>1710</v>
      </c>
      <c r="N44" s="1">
        <v>4333</v>
      </c>
      <c r="O44" s="27" t="s">
        <v>37</v>
      </c>
    </row>
    <row r="45" spans="1:15" ht="12" customHeight="1">
      <c r="A45" s="24" t="s">
        <v>57</v>
      </c>
      <c r="B45" s="25">
        <f t="shared" si="3"/>
        <v>41074</v>
      </c>
      <c r="C45" s="26">
        <v>32304</v>
      </c>
      <c r="D45" s="26">
        <v>1692</v>
      </c>
      <c r="E45" s="26">
        <v>2064</v>
      </c>
      <c r="F45" s="26">
        <v>1430</v>
      </c>
      <c r="G45" s="26">
        <v>90</v>
      </c>
      <c r="H45" s="26">
        <v>7</v>
      </c>
      <c r="I45" s="15">
        <v>2</v>
      </c>
      <c r="J45" s="26">
        <v>3485</v>
      </c>
      <c r="K45" s="26">
        <v>26132</v>
      </c>
      <c r="L45" s="26">
        <v>22068</v>
      </c>
      <c r="M45" s="26">
        <v>1410</v>
      </c>
      <c r="N45" s="1">
        <v>2654</v>
      </c>
      <c r="O45" s="27" t="s">
        <v>39</v>
      </c>
    </row>
    <row r="46" spans="1:15" ht="12" customHeight="1">
      <c r="A46" s="24" t="s">
        <v>58</v>
      </c>
      <c r="B46" s="25">
        <f t="shared" si="3"/>
        <v>15054</v>
      </c>
      <c r="C46" s="26">
        <v>11790</v>
      </c>
      <c r="D46" s="26">
        <v>715</v>
      </c>
      <c r="E46" s="26">
        <v>404</v>
      </c>
      <c r="F46" s="26">
        <v>500</v>
      </c>
      <c r="G46" s="26">
        <v>25</v>
      </c>
      <c r="H46" s="26">
        <v>3</v>
      </c>
      <c r="I46" s="15">
        <v>2</v>
      </c>
      <c r="J46" s="26">
        <v>1615</v>
      </c>
      <c r="K46" s="26">
        <v>9162</v>
      </c>
      <c r="L46" s="26">
        <v>7403</v>
      </c>
      <c r="M46" s="26">
        <v>1355</v>
      </c>
      <c r="N46" s="1">
        <v>404</v>
      </c>
      <c r="O46" s="27" t="s">
        <v>41</v>
      </c>
    </row>
    <row r="47" spans="1:15" ht="12" customHeight="1">
      <c r="A47" s="24" t="s">
        <v>59</v>
      </c>
      <c r="B47" s="25">
        <f t="shared" si="3"/>
        <v>18753</v>
      </c>
      <c r="C47" s="26">
        <v>15416</v>
      </c>
      <c r="D47" s="26">
        <v>699</v>
      </c>
      <c r="E47" s="26">
        <v>416</v>
      </c>
      <c r="F47" s="26">
        <v>632</v>
      </c>
      <c r="G47" s="26">
        <v>15</v>
      </c>
      <c r="H47" s="26">
        <v>11</v>
      </c>
      <c r="I47" s="15">
        <v>0</v>
      </c>
      <c r="J47" s="26">
        <v>1564</v>
      </c>
      <c r="K47" s="26">
        <v>10559</v>
      </c>
      <c r="L47" s="26">
        <v>9283</v>
      </c>
      <c r="M47" s="26">
        <v>1110</v>
      </c>
      <c r="N47" s="1">
        <v>166</v>
      </c>
      <c r="O47" s="27" t="s">
        <v>43</v>
      </c>
    </row>
    <row r="48" spans="1:15" ht="12" customHeight="1">
      <c r="A48" s="24" t="s">
        <v>60</v>
      </c>
      <c r="B48" s="25">
        <f t="shared" si="3"/>
        <v>15978</v>
      </c>
      <c r="C48" s="26">
        <v>12477</v>
      </c>
      <c r="D48" s="26">
        <v>749</v>
      </c>
      <c r="E48" s="26">
        <v>889</v>
      </c>
      <c r="F48" s="26">
        <v>479</v>
      </c>
      <c r="G48" s="26">
        <v>23</v>
      </c>
      <c r="H48" s="26">
        <v>8</v>
      </c>
      <c r="I48" s="15">
        <v>0</v>
      </c>
      <c r="J48" s="26">
        <v>1353</v>
      </c>
      <c r="K48" s="26">
        <v>9873</v>
      </c>
      <c r="L48" s="26">
        <v>8739</v>
      </c>
      <c r="M48" s="26">
        <v>623</v>
      </c>
      <c r="N48" s="1">
        <v>511</v>
      </c>
      <c r="O48" s="27" t="s">
        <v>45</v>
      </c>
    </row>
    <row r="49" spans="1:15" ht="12" customHeight="1">
      <c r="A49" s="24" t="s">
        <v>61</v>
      </c>
      <c r="B49" s="25">
        <f t="shared" si="3"/>
        <v>43050</v>
      </c>
      <c r="C49" s="26">
        <v>35060</v>
      </c>
      <c r="D49" s="26">
        <v>1555</v>
      </c>
      <c r="E49" s="26">
        <v>1638</v>
      </c>
      <c r="F49" s="26">
        <v>1864</v>
      </c>
      <c r="G49" s="26">
        <v>247</v>
      </c>
      <c r="H49" s="26">
        <v>311</v>
      </c>
      <c r="I49" s="15">
        <v>3</v>
      </c>
      <c r="J49" s="28">
        <v>2372</v>
      </c>
      <c r="K49" s="28">
        <v>25487</v>
      </c>
      <c r="L49" s="28">
        <v>22672</v>
      </c>
      <c r="M49" s="28">
        <v>1535</v>
      </c>
      <c r="N49" s="10">
        <v>1281</v>
      </c>
      <c r="O49" s="30" t="s">
        <v>47</v>
      </c>
    </row>
    <row r="50" spans="1:10" ht="12" customHeight="1">
      <c r="A50" s="31" t="s">
        <v>48</v>
      </c>
      <c r="B50" s="32"/>
      <c r="C50" s="32"/>
      <c r="D50" s="32"/>
      <c r="E50" s="32"/>
      <c r="F50" s="32"/>
      <c r="G50" s="32"/>
      <c r="H50" s="32"/>
      <c r="I50" s="32"/>
      <c r="J50" s="32"/>
    </row>
  </sheetData>
  <sheetProtection/>
  <mergeCells count="33">
    <mergeCell ref="A1:N1"/>
    <mergeCell ref="C2:N2"/>
    <mergeCell ref="B3:J3"/>
    <mergeCell ref="K3:N3"/>
    <mergeCell ref="O3:O6"/>
    <mergeCell ref="B4:B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C29:N29"/>
    <mergeCell ref="B30:J30"/>
    <mergeCell ref="K30:N30"/>
    <mergeCell ref="O30:O33"/>
    <mergeCell ref="B31:B33"/>
    <mergeCell ref="D31:D33"/>
    <mergeCell ref="E31:E33"/>
    <mergeCell ref="F31:F33"/>
    <mergeCell ref="G31:G33"/>
    <mergeCell ref="N31:N33"/>
    <mergeCell ref="H31:H33"/>
    <mergeCell ref="I31:I33"/>
    <mergeCell ref="J31:J33"/>
    <mergeCell ref="K31:K33"/>
    <mergeCell ref="L31:L33"/>
    <mergeCell ref="M31:M33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23" r:id="rId2"/>
  <colBreaks count="1" manualBreakCount="1">
    <brk id="7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8">
      <selection activeCell="N45" sqref="N45"/>
    </sheetView>
  </sheetViews>
  <sheetFormatPr defaultColWidth="15.25390625" defaultRowHeight="12" customHeight="1"/>
  <cols>
    <col min="1" max="1" width="10.375" style="1" customWidth="1"/>
    <col min="2" max="2" width="11.75390625" style="1" customWidth="1"/>
    <col min="3" max="3" width="12.75390625" style="1" customWidth="1"/>
    <col min="4" max="4" width="14.125" style="1" customWidth="1"/>
    <col min="5" max="9" width="9.75390625" style="1" customWidth="1"/>
    <col min="10" max="10" width="12.75390625" style="1" customWidth="1"/>
    <col min="11" max="11" width="10.75390625" style="1" customWidth="1"/>
    <col min="12" max="14" width="9.75390625" style="1" customWidth="1"/>
    <col min="15" max="15" width="4.75390625" style="1" customWidth="1"/>
    <col min="16" max="16384" width="15.25390625" style="1" customWidth="1"/>
  </cols>
  <sheetData>
    <row r="1" spans="1:14" ht="15.75" customHeight="1" thickBot="1">
      <c r="A1" s="42" t="s">
        <v>62</v>
      </c>
      <c r="B1" s="42"/>
      <c r="C1" s="66" t="s">
        <v>84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s="5" customFormat="1" ht="15" customHeight="1" thickTop="1">
      <c r="A2" s="4"/>
      <c r="B2" s="67" t="s">
        <v>2</v>
      </c>
      <c r="C2" s="68"/>
      <c r="D2" s="68"/>
      <c r="E2" s="68"/>
      <c r="F2" s="68"/>
      <c r="G2" s="68"/>
      <c r="H2" s="68"/>
      <c r="I2" s="68"/>
      <c r="J2" s="69"/>
      <c r="K2" s="70" t="s">
        <v>3</v>
      </c>
      <c r="L2" s="71"/>
      <c r="M2" s="71"/>
      <c r="N2" s="72"/>
      <c r="O2" s="73" t="s">
        <v>4</v>
      </c>
    </row>
    <row r="3" spans="1:15" s="5" customFormat="1" ht="12" customHeight="1">
      <c r="A3" s="6" t="s">
        <v>5</v>
      </c>
      <c r="B3" s="51" t="s">
        <v>63</v>
      </c>
      <c r="C3" s="7"/>
      <c r="D3" s="77" t="s">
        <v>7</v>
      </c>
      <c r="E3" s="60" t="s">
        <v>8</v>
      </c>
      <c r="F3" s="51" t="s">
        <v>9</v>
      </c>
      <c r="G3" s="83" t="s">
        <v>10</v>
      </c>
      <c r="H3" s="54" t="s">
        <v>11</v>
      </c>
      <c r="I3" s="51" t="s">
        <v>12</v>
      </c>
      <c r="J3" s="60" t="s">
        <v>13</v>
      </c>
      <c r="K3" s="85" t="s">
        <v>14</v>
      </c>
      <c r="L3" s="51" t="s">
        <v>15</v>
      </c>
      <c r="M3" s="51" t="s">
        <v>16</v>
      </c>
      <c r="N3" s="51" t="s">
        <v>17</v>
      </c>
      <c r="O3" s="74"/>
    </row>
    <row r="4" spans="1:15" s="9" customFormat="1" ht="12" customHeight="1">
      <c r="A4" s="6" t="s">
        <v>49</v>
      </c>
      <c r="B4" s="52"/>
      <c r="C4" s="8" t="s">
        <v>19</v>
      </c>
      <c r="D4" s="78"/>
      <c r="E4" s="61"/>
      <c r="F4" s="52"/>
      <c r="G4" s="89"/>
      <c r="H4" s="55"/>
      <c r="I4" s="52"/>
      <c r="J4" s="61"/>
      <c r="K4" s="86"/>
      <c r="L4" s="52"/>
      <c r="M4" s="52"/>
      <c r="N4" s="52"/>
      <c r="O4" s="74"/>
    </row>
    <row r="5" spans="1:15" ht="12" customHeight="1">
      <c r="A5" s="10"/>
      <c r="B5" s="53"/>
      <c r="C5" s="11" t="s">
        <v>64</v>
      </c>
      <c r="D5" s="79"/>
      <c r="E5" s="62"/>
      <c r="F5" s="53"/>
      <c r="G5" s="90"/>
      <c r="H5" s="56"/>
      <c r="I5" s="53"/>
      <c r="J5" s="62"/>
      <c r="K5" s="87"/>
      <c r="L5" s="53"/>
      <c r="M5" s="53"/>
      <c r="N5" s="53"/>
      <c r="O5" s="75"/>
    </row>
    <row r="6" spans="1:15" s="9" customFormat="1" ht="12" customHeight="1">
      <c r="A6" s="12" t="s">
        <v>21</v>
      </c>
      <c r="B6" s="13">
        <v>296314</v>
      </c>
      <c r="C6" s="14">
        <v>238271</v>
      </c>
      <c r="D6" s="14">
        <v>5768</v>
      </c>
      <c r="E6" s="14">
        <v>12159</v>
      </c>
      <c r="F6" s="1">
        <v>17519</v>
      </c>
      <c r="G6" s="1">
        <v>1499</v>
      </c>
      <c r="H6" s="1">
        <v>794</v>
      </c>
      <c r="I6" s="15">
        <v>3</v>
      </c>
      <c r="J6" s="14">
        <v>20301</v>
      </c>
      <c r="K6" s="1">
        <v>45226</v>
      </c>
      <c r="L6" s="1">
        <v>37419</v>
      </c>
      <c r="M6" s="1">
        <v>4992</v>
      </c>
      <c r="N6" s="1">
        <v>2814</v>
      </c>
      <c r="O6" s="16" t="s">
        <v>65</v>
      </c>
    </row>
    <row r="7" spans="2:15" ht="12" customHeight="1">
      <c r="B7" s="17"/>
      <c r="O7" s="17"/>
    </row>
    <row r="8" spans="1:15" ht="12" customHeight="1">
      <c r="A8" s="18" t="s">
        <v>66</v>
      </c>
      <c r="B8" s="19">
        <f>SUM(B10:B21)</f>
        <v>421682</v>
      </c>
      <c r="C8" s="20">
        <f>SUM(C10:C21)</f>
        <v>341306</v>
      </c>
      <c r="D8" s="20">
        <f aca="true" t="shared" si="0" ref="D8:M8">SUM(D10:D21)</f>
        <v>15006</v>
      </c>
      <c r="E8" s="20">
        <f t="shared" si="0"/>
        <v>15362</v>
      </c>
      <c r="F8" s="20">
        <f t="shared" si="0"/>
        <v>18430</v>
      </c>
      <c r="G8" s="20">
        <f t="shared" si="0"/>
        <v>2268</v>
      </c>
      <c r="H8" s="20">
        <f t="shared" si="0"/>
        <v>944</v>
      </c>
      <c r="I8" s="20">
        <f t="shared" si="0"/>
        <v>14</v>
      </c>
      <c r="J8" s="20">
        <f t="shared" si="0"/>
        <v>28352</v>
      </c>
      <c r="K8" s="20">
        <v>101138</v>
      </c>
      <c r="L8" s="20">
        <v>87921</v>
      </c>
      <c r="M8" s="20">
        <f t="shared" si="0"/>
        <v>5948</v>
      </c>
      <c r="N8" s="20">
        <v>7269</v>
      </c>
      <c r="O8" s="21" t="s">
        <v>66</v>
      </c>
    </row>
    <row r="9" spans="1:15" ht="12" customHeight="1">
      <c r="A9" s="22"/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7"/>
    </row>
    <row r="10" spans="1:15" ht="12" customHeight="1">
      <c r="A10" s="24" t="s">
        <v>24</v>
      </c>
      <c r="B10" s="25">
        <f aca="true" t="shared" si="1" ref="B10:B21">SUM(C10:J10)</f>
        <v>32275</v>
      </c>
      <c r="C10" s="26">
        <v>25969</v>
      </c>
      <c r="D10" s="26">
        <v>1156</v>
      </c>
      <c r="E10" s="26">
        <v>1441</v>
      </c>
      <c r="F10" s="26">
        <v>1492</v>
      </c>
      <c r="G10" s="26">
        <v>170</v>
      </c>
      <c r="H10" s="26">
        <v>70</v>
      </c>
      <c r="I10" s="15">
        <v>2</v>
      </c>
      <c r="J10" s="26">
        <v>1975</v>
      </c>
      <c r="K10" s="26">
        <v>7867</v>
      </c>
      <c r="L10" s="26">
        <v>6924</v>
      </c>
      <c r="M10" s="26">
        <v>575</v>
      </c>
      <c r="N10" s="26">
        <v>368</v>
      </c>
      <c r="O10" s="27" t="s">
        <v>67</v>
      </c>
    </row>
    <row r="11" spans="1:15" ht="12" customHeight="1">
      <c r="A11" s="24" t="s">
        <v>26</v>
      </c>
      <c r="B11" s="25">
        <f t="shared" si="1"/>
        <v>46372</v>
      </c>
      <c r="C11" s="26">
        <v>36482</v>
      </c>
      <c r="D11" s="26">
        <v>1510</v>
      </c>
      <c r="E11" s="26">
        <v>2128</v>
      </c>
      <c r="F11" s="26">
        <v>2288</v>
      </c>
      <c r="G11" s="26">
        <v>187</v>
      </c>
      <c r="H11" s="26">
        <v>66</v>
      </c>
      <c r="I11" s="15">
        <v>1</v>
      </c>
      <c r="J11" s="26">
        <v>3710</v>
      </c>
      <c r="K11" s="26">
        <v>11616</v>
      </c>
      <c r="L11" s="26">
        <v>9804</v>
      </c>
      <c r="M11" s="26">
        <v>375</v>
      </c>
      <c r="N11" s="26">
        <v>1436</v>
      </c>
      <c r="O11" s="27" t="s">
        <v>27</v>
      </c>
    </row>
    <row r="12" spans="1:15" ht="12" customHeight="1">
      <c r="A12" s="24" t="s">
        <v>68</v>
      </c>
      <c r="B12" s="25">
        <f t="shared" si="1"/>
        <v>28618</v>
      </c>
      <c r="C12" s="26">
        <v>22359</v>
      </c>
      <c r="D12" s="26">
        <v>1147</v>
      </c>
      <c r="E12" s="26">
        <v>1225</v>
      </c>
      <c r="F12" s="26">
        <v>1169</v>
      </c>
      <c r="G12" s="26">
        <v>66</v>
      </c>
      <c r="H12" s="26">
        <v>6</v>
      </c>
      <c r="I12" s="15">
        <v>0</v>
      </c>
      <c r="J12" s="26">
        <v>2646</v>
      </c>
      <c r="K12" s="26">
        <v>7398</v>
      </c>
      <c r="L12" s="26">
        <v>5970</v>
      </c>
      <c r="M12" s="26">
        <v>560</v>
      </c>
      <c r="N12" s="26">
        <v>868</v>
      </c>
      <c r="O12" s="27" t="s">
        <v>29</v>
      </c>
    </row>
    <row r="13" spans="1:15" ht="12" customHeight="1">
      <c r="A13" s="24" t="s">
        <v>69</v>
      </c>
      <c r="B13" s="25">
        <f t="shared" si="1"/>
        <v>33509</v>
      </c>
      <c r="C13" s="26">
        <v>27862</v>
      </c>
      <c r="D13" s="26">
        <v>1169</v>
      </c>
      <c r="E13" s="26">
        <v>848</v>
      </c>
      <c r="F13" s="26">
        <v>1484</v>
      </c>
      <c r="G13" s="26">
        <v>197</v>
      </c>
      <c r="H13" s="26">
        <v>89</v>
      </c>
      <c r="I13" s="15">
        <v>0</v>
      </c>
      <c r="J13" s="26">
        <v>1860</v>
      </c>
      <c r="K13" s="26">
        <v>7580</v>
      </c>
      <c r="L13" s="26">
        <v>6830</v>
      </c>
      <c r="M13" s="26">
        <v>386</v>
      </c>
      <c r="N13" s="26">
        <v>363</v>
      </c>
      <c r="O13" s="27" t="s">
        <v>31</v>
      </c>
    </row>
    <row r="14" spans="1:15" ht="12" customHeight="1">
      <c r="A14" s="24" t="s">
        <v>70</v>
      </c>
      <c r="B14" s="25">
        <f t="shared" si="1"/>
        <v>85819</v>
      </c>
      <c r="C14" s="26">
        <v>74289</v>
      </c>
      <c r="D14" s="26">
        <v>2095</v>
      </c>
      <c r="E14" s="26">
        <v>1086</v>
      </c>
      <c r="F14" s="26">
        <v>4938</v>
      </c>
      <c r="G14" s="26">
        <v>917</v>
      </c>
      <c r="H14" s="26">
        <v>348</v>
      </c>
      <c r="I14" s="15">
        <v>1</v>
      </c>
      <c r="J14" s="26">
        <v>2145</v>
      </c>
      <c r="K14" s="26">
        <v>17917</v>
      </c>
      <c r="L14" s="26">
        <v>17140</v>
      </c>
      <c r="M14" s="26">
        <v>517</v>
      </c>
      <c r="N14" s="26">
        <v>260</v>
      </c>
      <c r="O14" s="27" t="s">
        <v>33</v>
      </c>
    </row>
    <row r="15" spans="1:15" ht="12" customHeight="1">
      <c r="A15" s="24" t="s">
        <v>71</v>
      </c>
      <c r="B15" s="25">
        <f t="shared" si="1"/>
        <v>29625</v>
      </c>
      <c r="C15" s="26">
        <v>23032</v>
      </c>
      <c r="D15" s="26">
        <v>1423</v>
      </c>
      <c r="E15" s="26">
        <v>1319</v>
      </c>
      <c r="F15" s="26">
        <v>1301</v>
      </c>
      <c r="G15" s="26">
        <v>194</v>
      </c>
      <c r="H15" s="26">
        <v>31</v>
      </c>
      <c r="I15" s="15">
        <v>0</v>
      </c>
      <c r="J15" s="26">
        <v>2325</v>
      </c>
      <c r="K15" s="26">
        <v>7328</v>
      </c>
      <c r="L15" s="26">
        <v>6293</v>
      </c>
      <c r="M15" s="26">
        <v>668</v>
      </c>
      <c r="N15" s="26">
        <v>367</v>
      </c>
      <c r="O15" s="27" t="s">
        <v>35</v>
      </c>
    </row>
    <row r="16" spans="1:15" ht="12" customHeight="1">
      <c r="A16" s="24" t="s">
        <v>72</v>
      </c>
      <c r="B16" s="25">
        <f t="shared" si="1"/>
        <v>48700</v>
      </c>
      <c r="C16" s="26">
        <v>38435</v>
      </c>
      <c r="D16" s="26">
        <v>2010</v>
      </c>
      <c r="E16" s="26">
        <v>2210</v>
      </c>
      <c r="F16" s="26">
        <v>1864</v>
      </c>
      <c r="G16" s="26">
        <v>193</v>
      </c>
      <c r="H16" s="26">
        <v>40</v>
      </c>
      <c r="I16" s="15">
        <v>0</v>
      </c>
      <c r="J16" s="26">
        <v>3948</v>
      </c>
      <c r="K16" s="26">
        <v>12676</v>
      </c>
      <c r="L16" s="26">
        <v>10346</v>
      </c>
      <c r="M16" s="26">
        <v>660</v>
      </c>
      <c r="N16" s="26">
        <v>1671</v>
      </c>
      <c r="O16" s="27" t="s">
        <v>37</v>
      </c>
    </row>
    <row r="17" spans="1:15" ht="12" customHeight="1">
      <c r="A17" s="24" t="s">
        <v>73</v>
      </c>
      <c r="B17" s="25">
        <f t="shared" si="1"/>
        <v>35585</v>
      </c>
      <c r="C17" s="26">
        <v>27711</v>
      </c>
      <c r="D17" s="26">
        <v>1437</v>
      </c>
      <c r="E17" s="26">
        <v>1913</v>
      </c>
      <c r="F17" s="26">
        <v>1126</v>
      </c>
      <c r="G17" s="26">
        <v>57</v>
      </c>
      <c r="H17" s="26">
        <v>4</v>
      </c>
      <c r="I17" s="15">
        <v>0</v>
      </c>
      <c r="J17" s="26">
        <v>3337</v>
      </c>
      <c r="K17" s="26">
        <v>9150</v>
      </c>
      <c r="L17" s="26">
        <v>7673</v>
      </c>
      <c r="M17" s="26">
        <v>467</v>
      </c>
      <c r="N17" s="26">
        <v>1010</v>
      </c>
      <c r="O17" s="27" t="s">
        <v>39</v>
      </c>
    </row>
    <row r="18" spans="1:15" ht="12" customHeight="1">
      <c r="A18" s="24" t="s">
        <v>74</v>
      </c>
      <c r="B18" s="25">
        <f t="shared" si="1"/>
        <v>12420</v>
      </c>
      <c r="C18" s="26">
        <v>9650</v>
      </c>
      <c r="D18" s="26">
        <v>528</v>
      </c>
      <c r="E18" s="26">
        <v>374</v>
      </c>
      <c r="F18" s="26">
        <v>367</v>
      </c>
      <c r="G18" s="26">
        <v>20</v>
      </c>
      <c r="H18" s="26">
        <v>2</v>
      </c>
      <c r="I18" s="15">
        <v>0</v>
      </c>
      <c r="J18" s="26">
        <v>1479</v>
      </c>
      <c r="K18" s="26">
        <v>3112</v>
      </c>
      <c r="L18" s="26">
        <v>2441</v>
      </c>
      <c r="M18" s="26">
        <v>509</v>
      </c>
      <c r="N18" s="26">
        <v>162</v>
      </c>
      <c r="O18" s="27" t="s">
        <v>41</v>
      </c>
    </row>
    <row r="19" spans="1:15" ht="12" customHeight="1">
      <c r="A19" s="43" t="s">
        <v>42</v>
      </c>
      <c r="B19" s="25">
        <f t="shared" si="1"/>
        <v>16089</v>
      </c>
      <c r="C19" s="26">
        <v>13154</v>
      </c>
      <c r="D19" s="26">
        <v>603</v>
      </c>
      <c r="E19" s="26">
        <v>399</v>
      </c>
      <c r="F19" s="26">
        <v>490</v>
      </c>
      <c r="G19" s="26">
        <v>7</v>
      </c>
      <c r="H19" s="26">
        <v>10</v>
      </c>
      <c r="I19" s="15">
        <v>1</v>
      </c>
      <c r="J19" s="26">
        <v>1425</v>
      </c>
      <c r="K19" s="26">
        <v>3682</v>
      </c>
      <c r="L19" s="26">
        <v>3205</v>
      </c>
      <c r="M19" s="26">
        <v>412</v>
      </c>
      <c r="N19" s="26">
        <v>65</v>
      </c>
      <c r="O19" s="27" t="s">
        <v>75</v>
      </c>
    </row>
    <row r="20" spans="1:15" ht="12" customHeight="1">
      <c r="A20" s="24" t="s">
        <v>76</v>
      </c>
      <c r="B20" s="25">
        <f t="shared" si="1"/>
        <v>13517</v>
      </c>
      <c r="C20" s="26">
        <v>10445</v>
      </c>
      <c r="D20" s="26">
        <v>593</v>
      </c>
      <c r="E20" s="26">
        <v>846</v>
      </c>
      <c r="F20" s="26">
        <v>332</v>
      </c>
      <c r="G20" s="26">
        <v>24</v>
      </c>
      <c r="H20" s="26">
        <v>8</v>
      </c>
      <c r="I20" s="15">
        <v>0</v>
      </c>
      <c r="J20" s="26">
        <v>1269</v>
      </c>
      <c r="K20" s="26">
        <v>3425</v>
      </c>
      <c r="L20" s="26">
        <v>3002</v>
      </c>
      <c r="M20" s="26">
        <v>224</v>
      </c>
      <c r="N20" s="26">
        <v>199</v>
      </c>
      <c r="O20" s="27" t="s">
        <v>45</v>
      </c>
    </row>
    <row r="21" spans="1:15" ht="12" customHeight="1">
      <c r="A21" s="24" t="s">
        <v>77</v>
      </c>
      <c r="B21" s="25">
        <f t="shared" si="1"/>
        <v>39153</v>
      </c>
      <c r="C21" s="26">
        <v>31918</v>
      </c>
      <c r="D21" s="26">
        <v>1335</v>
      </c>
      <c r="E21" s="26">
        <v>1573</v>
      </c>
      <c r="F21" s="26">
        <v>1579</v>
      </c>
      <c r="G21" s="26">
        <v>236</v>
      </c>
      <c r="H21" s="26">
        <v>270</v>
      </c>
      <c r="I21" s="15">
        <v>9</v>
      </c>
      <c r="J21" s="28">
        <v>2233</v>
      </c>
      <c r="K21" s="28">
        <v>9388</v>
      </c>
      <c r="L21" s="28">
        <v>8292</v>
      </c>
      <c r="M21" s="28">
        <v>595</v>
      </c>
      <c r="N21" s="29">
        <v>501</v>
      </c>
      <c r="O21" s="30" t="s">
        <v>47</v>
      </c>
    </row>
    <row r="22" spans="1:10" ht="12" customHeight="1">
      <c r="A22" s="31" t="s">
        <v>78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0" ht="15.75" customHeight="1">
      <c r="A23" s="44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5" ht="24" customHeight="1" thickBot="1">
      <c r="A25" s="66" t="s">
        <v>85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" customHeight="1" thickTop="1">
      <c r="A26" s="4"/>
      <c r="B26" s="67" t="s">
        <v>2</v>
      </c>
      <c r="C26" s="68"/>
      <c r="D26" s="68"/>
      <c r="E26" s="68"/>
      <c r="F26" s="68"/>
      <c r="G26" s="68"/>
      <c r="H26" s="68"/>
      <c r="I26" s="68"/>
      <c r="J26" s="69"/>
      <c r="K26" s="71" t="s">
        <v>3</v>
      </c>
      <c r="L26" s="71"/>
      <c r="M26" s="71"/>
      <c r="N26" s="72"/>
      <c r="O26" s="73" t="s">
        <v>4</v>
      </c>
    </row>
    <row r="27" spans="1:15" ht="12" customHeight="1">
      <c r="A27" s="6" t="s">
        <v>5</v>
      </c>
      <c r="B27" s="51" t="s">
        <v>63</v>
      </c>
      <c r="C27" s="7"/>
      <c r="D27" s="77" t="s">
        <v>7</v>
      </c>
      <c r="E27" s="60" t="s">
        <v>8</v>
      </c>
      <c r="F27" s="51" t="s">
        <v>9</v>
      </c>
      <c r="G27" s="83" t="s">
        <v>10</v>
      </c>
      <c r="H27" s="54" t="s">
        <v>11</v>
      </c>
      <c r="I27" s="51" t="s">
        <v>12</v>
      </c>
      <c r="J27" s="60" t="s">
        <v>13</v>
      </c>
      <c r="K27" s="85" t="s">
        <v>14</v>
      </c>
      <c r="L27" s="51" t="s">
        <v>15</v>
      </c>
      <c r="M27" s="51" t="s">
        <v>16</v>
      </c>
      <c r="N27" s="51" t="s">
        <v>17</v>
      </c>
      <c r="O27" s="74"/>
    </row>
    <row r="28" spans="1:15" s="9" customFormat="1" ht="12" customHeight="1">
      <c r="A28" s="6" t="s">
        <v>49</v>
      </c>
      <c r="B28" s="52"/>
      <c r="C28" s="8" t="s">
        <v>19</v>
      </c>
      <c r="D28" s="78"/>
      <c r="E28" s="61"/>
      <c r="F28" s="52"/>
      <c r="G28" s="89"/>
      <c r="H28" s="55"/>
      <c r="I28" s="52"/>
      <c r="J28" s="61"/>
      <c r="K28" s="86"/>
      <c r="L28" s="52"/>
      <c r="M28" s="52"/>
      <c r="N28" s="52"/>
      <c r="O28" s="74"/>
    </row>
    <row r="29" spans="1:15" ht="12" customHeight="1">
      <c r="A29" s="10"/>
      <c r="B29" s="53"/>
      <c r="C29" s="11" t="s">
        <v>64</v>
      </c>
      <c r="D29" s="79"/>
      <c r="E29" s="62"/>
      <c r="F29" s="53"/>
      <c r="G29" s="90"/>
      <c r="H29" s="56"/>
      <c r="I29" s="53"/>
      <c r="J29" s="62"/>
      <c r="K29" s="87"/>
      <c r="L29" s="53"/>
      <c r="M29" s="53"/>
      <c r="N29" s="53"/>
      <c r="O29" s="75"/>
    </row>
    <row r="30" spans="1:15" ht="12" customHeight="1">
      <c r="A30" s="12" t="s">
        <v>79</v>
      </c>
      <c r="B30" s="39">
        <v>489141</v>
      </c>
      <c r="C30" s="26">
        <v>387684</v>
      </c>
      <c r="D30" s="26">
        <v>12315</v>
      </c>
      <c r="E30" s="26">
        <v>19457</v>
      </c>
      <c r="F30" s="26">
        <v>33919</v>
      </c>
      <c r="G30" s="26">
        <v>6623</v>
      </c>
      <c r="H30" s="26">
        <v>1409</v>
      </c>
      <c r="I30" s="45">
        <v>7</v>
      </c>
      <c r="J30" s="26">
        <v>27727</v>
      </c>
      <c r="K30" s="26">
        <v>103185</v>
      </c>
      <c r="L30" s="26">
        <v>89537</v>
      </c>
      <c r="M30" s="26">
        <v>8286</v>
      </c>
      <c r="N30" s="1">
        <v>5631</v>
      </c>
      <c r="O30" s="16" t="s">
        <v>65</v>
      </c>
    </row>
    <row r="31" spans="1:15" ht="12" customHeight="1">
      <c r="A31" s="24"/>
      <c r="B31" s="3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O31" s="17"/>
    </row>
    <row r="32" spans="1:15" ht="12" customHeight="1">
      <c r="A32" s="18" t="s">
        <v>66</v>
      </c>
      <c r="B32" s="46">
        <f aca="true" t="shared" si="2" ref="B32:L32">SUM(B34:B45)</f>
        <v>549248</v>
      </c>
      <c r="C32" s="47">
        <f t="shared" si="2"/>
        <v>443914</v>
      </c>
      <c r="D32" s="47">
        <f t="shared" si="2"/>
        <v>20828</v>
      </c>
      <c r="E32" s="47">
        <f t="shared" si="2"/>
        <v>18509</v>
      </c>
      <c r="F32" s="47">
        <f t="shared" si="2"/>
        <v>27800</v>
      </c>
      <c r="G32" s="47">
        <f t="shared" si="2"/>
        <v>5561</v>
      </c>
      <c r="H32" s="47">
        <f t="shared" si="2"/>
        <v>1534</v>
      </c>
      <c r="I32" s="47">
        <f t="shared" si="2"/>
        <v>22</v>
      </c>
      <c r="J32" s="47">
        <f t="shared" si="2"/>
        <v>31080</v>
      </c>
      <c r="K32" s="47">
        <v>192507</v>
      </c>
      <c r="L32" s="47">
        <f t="shared" si="2"/>
        <v>170891</v>
      </c>
      <c r="M32" s="47">
        <v>8478</v>
      </c>
      <c r="N32" s="47">
        <v>13138</v>
      </c>
      <c r="O32" s="21" t="s">
        <v>66</v>
      </c>
    </row>
    <row r="33" spans="1:15" ht="12" customHeight="1">
      <c r="A33" s="22"/>
      <c r="B33" s="17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O33" s="48"/>
    </row>
    <row r="34" spans="1:15" ht="12" customHeight="1">
      <c r="A34" s="43" t="s">
        <v>80</v>
      </c>
      <c r="B34" s="25">
        <f>SUM(C34:J34)</f>
        <v>41850</v>
      </c>
      <c r="C34" s="26">
        <v>33448</v>
      </c>
      <c r="D34" s="26">
        <v>1616</v>
      </c>
      <c r="E34" s="26">
        <v>1747</v>
      </c>
      <c r="F34" s="26">
        <v>2218</v>
      </c>
      <c r="G34" s="26">
        <v>477</v>
      </c>
      <c r="H34" s="26">
        <v>108</v>
      </c>
      <c r="I34" s="45">
        <v>3</v>
      </c>
      <c r="J34" s="26">
        <v>2233</v>
      </c>
      <c r="K34" s="26">
        <v>14877</v>
      </c>
      <c r="L34" s="26">
        <v>13349</v>
      </c>
      <c r="M34" s="26">
        <v>750</v>
      </c>
      <c r="N34" s="1">
        <v>778</v>
      </c>
      <c r="O34" s="27" t="s">
        <v>67</v>
      </c>
    </row>
    <row r="35" spans="1:15" ht="12" customHeight="1">
      <c r="A35" s="24" t="s">
        <v>26</v>
      </c>
      <c r="B35" s="25">
        <f aca="true" t="shared" si="3" ref="B35:B45">SUM(C35:J35)</f>
        <v>60086</v>
      </c>
      <c r="C35" s="26">
        <v>47060</v>
      </c>
      <c r="D35" s="26">
        <v>2149</v>
      </c>
      <c r="E35" s="26">
        <v>2706</v>
      </c>
      <c r="F35" s="26">
        <v>3302</v>
      </c>
      <c r="G35" s="26">
        <v>557</v>
      </c>
      <c r="H35" s="26">
        <v>107</v>
      </c>
      <c r="I35" s="45">
        <v>7</v>
      </c>
      <c r="J35" s="26">
        <v>4198</v>
      </c>
      <c r="K35" s="26">
        <v>22312</v>
      </c>
      <c r="L35" s="26">
        <v>19047</v>
      </c>
      <c r="M35" s="26">
        <v>621</v>
      </c>
      <c r="N35" s="1">
        <v>2645</v>
      </c>
      <c r="O35" s="27" t="s">
        <v>27</v>
      </c>
    </row>
    <row r="36" spans="1:15" ht="12" customHeight="1">
      <c r="A36" s="24" t="s">
        <v>52</v>
      </c>
      <c r="B36" s="25">
        <f t="shared" si="3"/>
        <v>37071</v>
      </c>
      <c r="C36" s="26">
        <v>28895</v>
      </c>
      <c r="D36" s="26">
        <v>1644</v>
      </c>
      <c r="E36" s="26">
        <v>1441</v>
      </c>
      <c r="F36" s="26">
        <v>1725</v>
      </c>
      <c r="G36" s="26">
        <v>380</v>
      </c>
      <c r="H36" s="26">
        <v>19</v>
      </c>
      <c r="I36" s="45">
        <v>2</v>
      </c>
      <c r="J36" s="26">
        <v>2965</v>
      </c>
      <c r="K36" s="26">
        <v>13890</v>
      </c>
      <c r="L36" s="26">
        <v>11517</v>
      </c>
      <c r="M36" s="26">
        <v>715</v>
      </c>
      <c r="N36" s="1">
        <v>1658</v>
      </c>
      <c r="O36" s="27" t="s">
        <v>29</v>
      </c>
    </row>
    <row r="37" spans="1:15" ht="12" customHeight="1">
      <c r="A37" s="24" t="s">
        <v>53</v>
      </c>
      <c r="B37" s="25">
        <f t="shared" si="3"/>
        <v>44769</v>
      </c>
      <c r="C37" s="26">
        <v>36507</v>
      </c>
      <c r="D37" s="26">
        <v>1886</v>
      </c>
      <c r="E37" s="26">
        <v>1128</v>
      </c>
      <c r="F37" s="26">
        <v>2435</v>
      </c>
      <c r="G37" s="26">
        <v>477</v>
      </c>
      <c r="H37" s="26">
        <v>148</v>
      </c>
      <c r="I37" s="45">
        <v>6</v>
      </c>
      <c r="J37" s="26">
        <v>2182</v>
      </c>
      <c r="K37" s="26">
        <v>14969</v>
      </c>
      <c r="L37" s="26">
        <v>13688</v>
      </c>
      <c r="M37" s="26">
        <v>561</v>
      </c>
      <c r="N37" s="1">
        <v>720</v>
      </c>
      <c r="O37" s="27" t="s">
        <v>31</v>
      </c>
    </row>
    <row r="38" spans="1:15" ht="12" customHeight="1">
      <c r="A38" s="24" t="s">
        <v>54</v>
      </c>
      <c r="B38" s="25">
        <f t="shared" si="3"/>
        <v>102903</v>
      </c>
      <c r="C38" s="26">
        <v>88164</v>
      </c>
      <c r="D38" s="26">
        <v>2706</v>
      </c>
      <c r="E38" s="26">
        <v>1391</v>
      </c>
      <c r="F38" s="26">
        <v>6406</v>
      </c>
      <c r="G38" s="26">
        <v>1376</v>
      </c>
      <c r="H38" s="26">
        <v>635</v>
      </c>
      <c r="I38" s="45">
        <v>1</v>
      </c>
      <c r="J38" s="26">
        <v>2224</v>
      </c>
      <c r="K38" s="26">
        <v>31922</v>
      </c>
      <c r="L38" s="26">
        <v>30767</v>
      </c>
      <c r="M38" s="26">
        <v>741</v>
      </c>
      <c r="N38" s="1">
        <v>414</v>
      </c>
      <c r="O38" s="27" t="s">
        <v>33</v>
      </c>
    </row>
    <row r="39" spans="1:15" ht="12" customHeight="1">
      <c r="A39" s="24" t="s">
        <v>55</v>
      </c>
      <c r="B39" s="25">
        <f t="shared" si="3"/>
        <v>40860</v>
      </c>
      <c r="C39" s="26">
        <v>31971</v>
      </c>
      <c r="D39" s="26">
        <v>1961</v>
      </c>
      <c r="E39" s="26">
        <v>1638</v>
      </c>
      <c r="F39" s="26">
        <v>2168</v>
      </c>
      <c r="G39" s="26">
        <v>482</v>
      </c>
      <c r="H39" s="26">
        <v>63</v>
      </c>
      <c r="I39" s="45">
        <v>3</v>
      </c>
      <c r="J39" s="26">
        <v>2574</v>
      </c>
      <c r="K39" s="26">
        <v>14581</v>
      </c>
      <c r="L39" s="26">
        <v>12922</v>
      </c>
      <c r="M39" s="26">
        <v>1040</v>
      </c>
      <c r="N39" s="1">
        <v>619</v>
      </c>
      <c r="O39" s="27" t="s">
        <v>35</v>
      </c>
    </row>
    <row r="40" spans="1:15" ht="12" customHeight="1">
      <c r="A40" s="24" t="s">
        <v>56</v>
      </c>
      <c r="B40" s="25">
        <f t="shared" si="3"/>
        <v>64571</v>
      </c>
      <c r="C40" s="26">
        <v>51244</v>
      </c>
      <c r="D40" s="26">
        <v>2491</v>
      </c>
      <c r="E40" s="26">
        <v>2692</v>
      </c>
      <c r="F40" s="26">
        <v>3061</v>
      </c>
      <c r="G40" s="26">
        <v>549</v>
      </c>
      <c r="H40" s="26">
        <v>68</v>
      </c>
      <c r="I40" s="45">
        <v>0</v>
      </c>
      <c r="J40" s="26">
        <v>4466</v>
      </c>
      <c r="K40" s="26">
        <v>24404</v>
      </c>
      <c r="L40" s="26">
        <v>20382</v>
      </c>
      <c r="M40" s="26">
        <v>1009</v>
      </c>
      <c r="N40" s="1">
        <v>3013</v>
      </c>
      <c r="O40" s="27" t="s">
        <v>37</v>
      </c>
    </row>
    <row r="41" spans="1:15" ht="12" customHeight="1">
      <c r="A41" s="24" t="s">
        <v>57</v>
      </c>
      <c r="B41" s="25">
        <f t="shared" si="3"/>
        <v>50053</v>
      </c>
      <c r="C41" s="26">
        <v>39588</v>
      </c>
      <c r="D41" s="26">
        <v>2057</v>
      </c>
      <c r="E41" s="26">
        <v>2271</v>
      </c>
      <c r="F41" s="26">
        <v>2049</v>
      </c>
      <c r="G41" s="26">
        <v>331</v>
      </c>
      <c r="H41" s="26">
        <v>20</v>
      </c>
      <c r="I41" s="45">
        <v>0</v>
      </c>
      <c r="J41" s="26">
        <v>3737</v>
      </c>
      <c r="K41" s="26">
        <v>18458</v>
      </c>
      <c r="L41" s="26">
        <v>15970</v>
      </c>
      <c r="M41" s="26">
        <v>705</v>
      </c>
      <c r="N41" s="1">
        <v>1782</v>
      </c>
      <c r="O41" s="27" t="s">
        <v>39</v>
      </c>
    </row>
    <row r="42" spans="1:15" ht="12" customHeight="1">
      <c r="A42" s="24" t="s">
        <v>58</v>
      </c>
      <c r="B42" s="25">
        <f t="shared" si="3"/>
        <v>18685</v>
      </c>
      <c r="C42" s="26">
        <v>14972</v>
      </c>
      <c r="D42" s="26">
        <v>855</v>
      </c>
      <c r="E42" s="26">
        <v>397</v>
      </c>
      <c r="F42" s="26">
        <v>741</v>
      </c>
      <c r="G42" s="26">
        <v>148</v>
      </c>
      <c r="H42" s="26">
        <v>14</v>
      </c>
      <c r="I42" s="45">
        <v>0</v>
      </c>
      <c r="J42" s="26">
        <v>1558</v>
      </c>
      <c r="K42" s="26">
        <v>6457</v>
      </c>
      <c r="L42" s="26">
        <v>5515</v>
      </c>
      <c r="M42" s="26">
        <v>672</v>
      </c>
      <c r="N42" s="1">
        <v>271</v>
      </c>
      <c r="O42" s="27" t="s">
        <v>41</v>
      </c>
    </row>
    <row r="43" spans="1:15" ht="12" customHeight="1">
      <c r="A43" s="49" t="s">
        <v>81</v>
      </c>
      <c r="B43" s="25">
        <f t="shared" si="3"/>
        <v>22150</v>
      </c>
      <c r="C43" s="26">
        <v>18403</v>
      </c>
      <c r="D43" s="26">
        <v>859</v>
      </c>
      <c r="E43" s="26">
        <v>419</v>
      </c>
      <c r="F43" s="26">
        <v>929</v>
      </c>
      <c r="G43" s="26">
        <v>149</v>
      </c>
      <c r="H43" s="26">
        <v>11</v>
      </c>
      <c r="I43" s="45">
        <v>0</v>
      </c>
      <c r="J43" s="26">
        <v>1380</v>
      </c>
      <c r="K43" s="26">
        <v>7193</v>
      </c>
      <c r="L43" s="26">
        <v>6607</v>
      </c>
      <c r="M43" s="26">
        <v>480</v>
      </c>
      <c r="N43" s="1">
        <v>106</v>
      </c>
      <c r="O43" s="27" t="s">
        <v>75</v>
      </c>
    </row>
    <row r="44" spans="1:15" ht="12" customHeight="1">
      <c r="A44" s="24" t="s">
        <v>60</v>
      </c>
      <c r="B44" s="25">
        <f t="shared" si="3"/>
        <v>18348</v>
      </c>
      <c r="C44" s="26">
        <v>14482</v>
      </c>
      <c r="D44" s="26">
        <v>854</v>
      </c>
      <c r="E44" s="26">
        <v>919</v>
      </c>
      <c r="F44" s="26">
        <v>643</v>
      </c>
      <c r="G44" s="26">
        <v>159</v>
      </c>
      <c r="H44" s="26">
        <v>9</v>
      </c>
      <c r="I44" s="45">
        <v>0</v>
      </c>
      <c r="J44" s="26">
        <v>1282</v>
      </c>
      <c r="K44" s="26">
        <v>6628</v>
      </c>
      <c r="L44" s="26">
        <v>5976</v>
      </c>
      <c r="M44" s="26">
        <v>356</v>
      </c>
      <c r="N44" s="1">
        <v>296</v>
      </c>
      <c r="O44" s="27" t="s">
        <v>45</v>
      </c>
    </row>
    <row r="45" spans="1:15" ht="12" customHeight="1">
      <c r="A45" s="24" t="s">
        <v>61</v>
      </c>
      <c r="B45" s="25">
        <f t="shared" si="3"/>
        <v>47902</v>
      </c>
      <c r="C45" s="26">
        <v>39180</v>
      </c>
      <c r="D45" s="26">
        <v>1750</v>
      </c>
      <c r="E45" s="26">
        <v>1760</v>
      </c>
      <c r="F45" s="26">
        <v>2123</v>
      </c>
      <c r="G45" s="26">
        <v>476</v>
      </c>
      <c r="H45" s="26">
        <v>332</v>
      </c>
      <c r="I45" s="45">
        <v>0</v>
      </c>
      <c r="J45" s="28">
        <v>2281</v>
      </c>
      <c r="K45" s="28">
        <v>16818</v>
      </c>
      <c r="L45" s="28">
        <v>15151</v>
      </c>
      <c r="M45" s="28">
        <v>829</v>
      </c>
      <c r="N45" s="50">
        <v>838</v>
      </c>
      <c r="O45" s="30" t="s">
        <v>47</v>
      </c>
    </row>
    <row r="46" spans="1:10" ht="12" customHeight="1">
      <c r="A46" s="31" t="s">
        <v>78</v>
      </c>
      <c r="B46" s="32"/>
      <c r="C46" s="32"/>
      <c r="D46" s="32"/>
      <c r="E46" s="32"/>
      <c r="F46" s="32"/>
      <c r="G46" s="32"/>
      <c r="H46" s="32"/>
      <c r="I46" s="32"/>
      <c r="J46" s="32"/>
    </row>
  </sheetData>
  <sheetProtection/>
  <mergeCells count="32">
    <mergeCell ref="C1:N1"/>
    <mergeCell ref="B2:J2"/>
    <mergeCell ref="K2:N2"/>
    <mergeCell ref="O2:O5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25:O25"/>
    <mergeCell ref="B26:J26"/>
    <mergeCell ref="K26:N26"/>
    <mergeCell ref="O26:O29"/>
    <mergeCell ref="B27:B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2009-05-01T06:19:28Z</dcterms:created>
  <dcterms:modified xsi:type="dcterms:W3CDTF">2009-05-07T00:28:25Z</dcterms:modified>
  <cp:category/>
  <cp:version/>
  <cp:contentType/>
  <cp:contentStatus/>
</cp:coreProperties>
</file>