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'129'!$A$1:$H$15</definedName>
    <definedName name="_10.電気_ガスおよび水道">#REF!</definedName>
    <definedName name="_xlnm.Print_Area" localSheetId="0">'129'!$A$1:$S$24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<sst xmlns="http://schemas.openxmlformats.org/spreadsheetml/2006/main" count="45" uniqueCount="31">
  <si>
    <t>129．百  貨  店  売  上  高</t>
  </si>
  <si>
    <t xml:space="preserve">     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</si>
  <si>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</si>
  <si>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</si>
  <si>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</si>
  <si>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</si>
  <si>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</si>
  <si>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</si>
  <si>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</si>
  <si>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</si>
  <si>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</si>
  <si>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</si>
  <si>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％</t>
  </si>
  <si>
    <t>　 ％</t>
  </si>
  <si>
    <r>
      <t xml:space="preserve"> 昭和47年度</t>
    </r>
  </si>
  <si>
    <t xml:space="preserve">   48</t>
  </si>
  <si>
    <r>
      <t xml:space="preserve">   49</t>
    </r>
  </si>
  <si>
    <r>
      <t xml:space="preserve">   50</t>
    </r>
  </si>
  <si>
    <t xml:space="preserve"> 50 年 4 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</si>
  <si>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</si>
  <si>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</si>
  <si>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</si>
  <si>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</si>
  <si>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</si>
  <si>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</si>
  <si>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</si>
  <si>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</si>
  <si>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 xml:space="preserve"> 51 年 1</t>
  </si>
  <si>
    <t xml:space="preserve">  2</t>
  </si>
  <si>
    <r>
      <t xml:space="preserve">  3</t>
    </r>
  </si>
  <si>
    <t xml:space="preserve">  資料：南九州財務局大分財務部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</si>
</sst>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;[Red]0.0"/>
    <numFmt numFmtId="180" formatCode="0.0_);[Red]&quot;¥&quot;\!\(0.0&quot;¥&quot;\!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  <xf numFmtId="177" fontId="21" fillId="0" borderId="14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7" fontId="24" fillId="0" borderId="14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/>
      <protection/>
    </xf>
    <xf numFmtId="178" fontId="24" fillId="0" borderId="0" xfId="0" applyNumberFormat="1" applyFont="1" applyBorder="1" applyAlignment="1" applyProtection="1" quotePrefix="1">
      <alignment/>
      <protection/>
    </xf>
    <xf numFmtId="177" fontId="24" fillId="0" borderId="0" xfId="0" applyNumberFormat="1" applyFont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79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1" fillId="0" borderId="22" xfId="0" applyNumberFormat="1" applyFont="1" applyBorder="1" applyAlignment="1" applyProtection="1" quotePrefix="1">
      <alignment horizontal="left" vertical="center"/>
      <protection locked="0"/>
    </xf>
    <xf numFmtId="176" fontId="21" fillId="0" borderId="22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8" fontId="21" fillId="0" borderId="23" xfId="0" applyNumberFormat="1" applyFont="1" applyBorder="1" applyAlignment="1" applyProtection="1">
      <alignment/>
      <protection/>
    </xf>
    <xf numFmtId="177" fontId="21" fillId="0" borderId="23" xfId="0" applyNumberFormat="1" applyFont="1" applyBorder="1" applyAlignment="1" applyProtection="1">
      <alignment/>
      <protection locked="0"/>
    </xf>
    <xf numFmtId="178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/>
      <protection/>
    </xf>
    <xf numFmtId="180" fontId="21" fillId="0" borderId="23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I21" sqref="I21"/>
    </sheetView>
  </sheetViews>
  <sheetFormatPr defaultColWidth="15.25390625" defaultRowHeight="12" customHeight="1"/>
  <cols>
    <col min="1" max="1" width="13.375" style="3" customWidth="1"/>
    <col min="2" max="2" width="8.75390625" style="3" customWidth="1"/>
    <col min="3" max="3" width="7.625" style="3" customWidth="1"/>
    <col min="4" max="4" width="1.25" style="3" customWidth="1"/>
    <col min="5" max="5" width="8.25390625" style="3" customWidth="1"/>
    <col min="6" max="6" width="6.625" style="3" customWidth="1"/>
    <col min="7" max="7" width="1.25" style="3" customWidth="1"/>
    <col min="8" max="8" width="8.25390625" style="3" customWidth="1"/>
    <col min="9" max="9" width="6.375" style="3" customWidth="1"/>
    <col min="10" max="10" width="1.25" style="3" customWidth="1"/>
    <col min="11" max="11" width="7.375" style="3" customWidth="1"/>
    <col min="12" max="12" width="6.125" style="3" customWidth="1"/>
    <col min="13" max="13" width="1.25" style="3" customWidth="1"/>
    <col min="14" max="14" width="8.2539062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8" customFormat="1" ht="13.5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s="18" customFormat="1" ht="13.5" customHeight="1">
      <c r="A4" s="19" t="s">
        <v>9</v>
      </c>
      <c r="B4" s="20" t="s">
        <v>10</v>
      </c>
      <c r="C4" s="21" t="s">
        <v>11</v>
      </c>
      <c r="D4" s="22"/>
      <c r="E4" s="23" t="s">
        <v>10</v>
      </c>
      <c r="F4" s="21" t="s">
        <v>11</v>
      </c>
      <c r="G4" s="22"/>
      <c r="H4" s="23" t="s">
        <v>10</v>
      </c>
      <c r="I4" s="21" t="s">
        <v>11</v>
      </c>
      <c r="J4" s="22"/>
      <c r="K4" s="23" t="s">
        <v>10</v>
      </c>
      <c r="L4" s="21" t="s">
        <v>11</v>
      </c>
      <c r="M4" s="22"/>
      <c r="N4" s="23" t="s">
        <v>10</v>
      </c>
      <c r="O4" s="21" t="s">
        <v>11</v>
      </c>
      <c r="P4" s="22"/>
      <c r="Q4" s="20" t="s">
        <v>10</v>
      </c>
      <c r="R4" s="21" t="s">
        <v>11</v>
      </c>
      <c r="S4" s="24"/>
    </row>
    <row r="5" spans="1:19" s="18" customFormat="1" ht="10.5" customHeight="1">
      <c r="A5" s="25"/>
      <c r="B5" s="26"/>
      <c r="C5" s="27" t="s">
        <v>12</v>
      </c>
      <c r="D5" s="27"/>
      <c r="E5" s="25"/>
      <c r="F5" s="27" t="s">
        <v>12</v>
      </c>
      <c r="G5" s="27"/>
      <c r="H5" s="25"/>
      <c r="I5" s="27" t="s">
        <v>13</v>
      </c>
      <c r="J5" s="27"/>
      <c r="K5" s="25"/>
      <c r="L5" s="27" t="s">
        <v>13</v>
      </c>
      <c r="M5" s="27"/>
      <c r="N5" s="25"/>
      <c r="O5" s="27" t="s">
        <v>13</v>
      </c>
      <c r="P5" s="27"/>
      <c r="Q5" s="25"/>
      <c r="R5" s="27" t="s">
        <v>13</v>
      </c>
      <c r="S5" s="27"/>
    </row>
    <row r="6" spans="1:18" s="37" customFormat="1" ht="12" customHeight="1">
      <c r="A6" s="28" t="s">
        <v>14</v>
      </c>
      <c r="B6" s="29">
        <f aca="true" t="shared" si="0" ref="B6:C8">SUM(E6,H6,K6,N6,Q6)</f>
        <v>18677</v>
      </c>
      <c r="C6" s="30">
        <f t="shared" si="0"/>
        <v>100</v>
      </c>
      <c r="D6" s="30"/>
      <c r="E6" s="31">
        <v>7633</v>
      </c>
      <c r="F6" s="32">
        <v>40.8</v>
      </c>
      <c r="G6" s="32"/>
      <c r="H6" s="31">
        <v>3686</v>
      </c>
      <c r="I6" s="33">
        <v>19.4</v>
      </c>
      <c r="J6" s="33"/>
      <c r="K6" s="34">
        <v>3479</v>
      </c>
      <c r="L6" s="33">
        <v>18.6</v>
      </c>
      <c r="M6" s="33"/>
      <c r="N6" s="35">
        <v>3113</v>
      </c>
      <c r="O6" s="33">
        <v>16.7</v>
      </c>
      <c r="P6" s="33"/>
      <c r="Q6" s="35">
        <v>766</v>
      </c>
      <c r="R6" s="36">
        <v>4.5</v>
      </c>
    </row>
    <row r="7" spans="1:18" ht="12" customHeight="1">
      <c r="A7" s="38" t="s">
        <v>15</v>
      </c>
      <c r="B7" s="29">
        <v>23685</v>
      </c>
      <c r="C7" s="30">
        <f t="shared" si="0"/>
        <v>100</v>
      </c>
      <c r="D7" s="30"/>
      <c r="E7" s="31">
        <v>9880</v>
      </c>
      <c r="F7" s="32">
        <v>41.7</v>
      </c>
      <c r="G7" s="32"/>
      <c r="H7" s="39">
        <v>5182</v>
      </c>
      <c r="I7" s="33">
        <v>21.9</v>
      </c>
      <c r="J7" s="33"/>
      <c r="K7" s="34">
        <v>3937</v>
      </c>
      <c r="L7" s="33">
        <v>16.6</v>
      </c>
      <c r="M7" s="33"/>
      <c r="N7" s="35">
        <v>3850</v>
      </c>
      <c r="O7" s="33">
        <v>16.3</v>
      </c>
      <c r="P7" s="33"/>
      <c r="Q7" s="35">
        <v>834</v>
      </c>
      <c r="R7" s="36">
        <v>3.5</v>
      </c>
    </row>
    <row r="8" spans="1:18" ht="12" customHeight="1">
      <c r="A8" s="38" t="s">
        <v>16</v>
      </c>
      <c r="B8" s="29">
        <v>30144</v>
      </c>
      <c r="C8" s="30">
        <f t="shared" si="0"/>
        <v>100</v>
      </c>
      <c r="D8" s="30"/>
      <c r="E8" s="31">
        <v>13069</v>
      </c>
      <c r="F8" s="33">
        <v>43.4</v>
      </c>
      <c r="G8" s="33"/>
      <c r="H8" s="35">
        <v>6206</v>
      </c>
      <c r="I8" s="33">
        <v>20.6</v>
      </c>
      <c r="J8" s="33"/>
      <c r="K8" s="34">
        <v>4842</v>
      </c>
      <c r="L8" s="33">
        <v>16.1</v>
      </c>
      <c r="M8" s="33"/>
      <c r="N8" s="35">
        <v>4991</v>
      </c>
      <c r="O8" s="33">
        <v>16.5</v>
      </c>
      <c r="P8" s="33"/>
      <c r="Q8" s="35">
        <v>1039</v>
      </c>
      <c r="R8" s="36">
        <v>3.4</v>
      </c>
    </row>
    <row r="9" spans="1:18" s="49" customFormat="1" ht="12" customHeight="1">
      <c r="A9" s="40" t="s">
        <v>17</v>
      </c>
      <c r="B9" s="41">
        <f>SUM(E9,H9,K9,N9,Q9)</f>
        <v>36113</v>
      </c>
      <c r="C9" s="42">
        <f>SUM(F9,I9,L9,O9,R9)</f>
        <v>100</v>
      </c>
      <c r="D9" s="42"/>
      <c r="E9" s="43">
        <f>SUM(E10:E21)</f>
        <v>15934</v>
      </c>
      <c r="F9" s="42">
        <v>44.1</v>
      </c>
      <c r="G9" s="42"/>
      <c r="H9" s="44">
        <f>SUM(H10:H21)</f>
        <v>7283</v>
      </c>
      <c r="I9" s="45">
        <v>20.2</v>
      </c>
      <c r="J9" s="45"/>
      <c r="K9" s="46">
        <f>SUM(K10:K21)</f>
        <v>5481</v>
      </c>
      <c r="L9" s="47">
        <v>15.2</v>
      </c>
      <c r="M9" s="47"/>
      <c r="N9" s="46">
        <f>SUM(N10:N21)</f>
        <v>6029</v>
      </c>
      <c r="O9" s="47">
        <v>16.7</v>
      </c>
      <c r="P9" s="47"/>
      <c r="Q9" s="46">
        <f>SUM(Q10:Q21)</f>
        <v>1386</v>
      </c>
      <c r="R9" s="48">
        <v>3.8</v>
      </c>
    </row>
    <row r="10" spans="1:18" ht="12" customHeight="1">
      <c r="A10" s="50" t="s">
        <v>18</v>
      </c>
      <c r="B10" s="29">
        <v>2548</v>
      </c>
      <c r="C10" s="30">
        <f>SUM(F10,I10,L10,O10,R10)</f>
        <v>100.00000000000001</v>
      </c>
      <c r="D10" s="30"/>
      <c r="E10" s="31">
        <v>1148</v>
      </c>
      <c r="F10" s="32">
        <v>45.1</v>
      </c>
      <c r="G10" s="32"/>
      <c r="H10" s="35">
        <v>531</v>
      </c>
      <c r="I10" s="33">
        <v>20.8</v>
      </c>
      <c r="J10" s="33"/>
      <c r="K10" s="34">
        <v>433</v>
      </c>
      <c r="L10" s="33">
        <v>17</v>
      </c>
      <c r="M10" s="33"/>
      <c r="N10" s="35">
        <v>341</v>
      </c>
      <c r="O10" s="33">
        <v>13.4</v>
      </c>
      <c r="P10" s="33"/>
      <c r="Q10" s="35">
        <v>94</v>
      </c>
      <c r="R10" s="36">
        <v>3.7</v>
      </c>
    </row>
    <row r="11" spans="1:18" ht="12" customHeight="1">
      <c r="A11" s="51" t="s">
        <v>19</v>
      </c>
      <c r="B11" s="29">
        <v>2357</v>
      </c>
      <c r="C11" s="30">
        <f>SUM(F11,I11,L11,O11,R11)</f>
        <v>99.99999999999999</v>
      </c>
      <c r="D11" s="30"/>
      <c r="E11" s="31">
        <v>1110</v>
      </c>
      <c r="F11" s="32">
        <v>47.1</v>
      </c>
      <c r="G11" s="32"/>
      <c r="H11" s="35">
        <v>463</v>
      </c>
      <c r="I11" s="33">
        <v>19.7</v>
      </c>
      <c r="J11" s="33"/>
      <c r="K11" s="34">
        <v>361</v>
      </c>
      <c r="L11" s="33">
        <v>15.3</v>
      </c>
      <c r="M11" s="33"/>
      <c r="N11" s="35">
        <v>333</v>
      </c>
      <c r="O11" s="33">
        <v>14.1</v>
      </c>
      <c r="P11" s="33"/>
      <c r="Q11" s="35">
        <v>89</v>
      </c>
      <c r="R11" s="36">
        <v>3.8</v>
      </c>
    </row>
    <row r="12" spans="1:18" ht="12" customHeight="1">
      <c r="A12" s="51" t="s">
        <v>20</v>
      </c>
      <c r="B12" s="29">
        <v>2292</v>
      </c>
      <c r="C12" s="30">
        <v>100</v>
      </c>
      <c r="D12" s="30"/>
      <c r="E12" s="31">
        <v>1051</v>
      </c>
      <c r="F12" s="32">
        <v>45.9</v>
      </c>
      <c r="G12" s="32"/>
      <c r="H12" s="35">
        <v>437</v>
      </c>
      <c r="I12" s="33">
        <v>19.1</v>
      </c>
      <c r="J12" s="33"/>
      <c r="K12" s="34">
        <v>402</v>
      </c>
      <c r="L12" s="33">
        <v>17.5</v>
      </c>
      <c r="M12" s="33"/>
      <c r="N12" s="35">
        <v>308</v>
      </c>
      <c r="O12" s="33">
        <v>13.4</v>
      </c>
      <c r="P12" s="33"/>
      <c r="Q12" s="35">
        <v>95</v>
      </c>
      <c r="R12" s="36">
        <v>4.1</v>
      </c>
    </row>
    <row r="13" spans="1:18" ht="12" customHeight="1">
      <c r="A13" s="51" t="s">
        <v>21</v>
      </c>
      <c r="B13" s="29">
        <v>2678</v>
      </c>
      <c r="C13" s="30">
        <f>SUM(F13,I13,L13,O13,R13)</f>
        <v>100</v>
      </c>
      <c r="D13" s="30"/>
      <c r="E13" s="31">
        <v>1056</v>
      </c>
      <c r="F13" s="32">
        <v>39.4</v>
      </c>
      <c r="G13" s="32"/>
      <c r="H13" s="35">
        <v>540</v>
      </c>
      <c r="I13" s="33">
        <v>20.2</v>
      </c>
      <c r="J13" s="33"/>
      <c r="K13" s="34">
        <v>451</v>
      </c>
      <c r="L13" s="33">
        <v>16.8</v>
      </c>
      <c r="M13" s="33"/>
      <c r="N13" s="35">
        <v>526</v>
      </c>
      <c r="O13" s="33">
        <v>19.6</v>
      </c>
      <c r="P13" s="33"/>
      <c r="Q13" s="35">
        <v>106</v>
      </c>
      <c r="R13" s="36">
        <v>4</v>
      </c>
    </row>
    <row r="14" spans="1:18" ht="12" customHeight="1">
      <c r="A14" s="51" t="s">
        <v>22</v>
      </c>
      <c r="B14" s="29">
        <v>3162</v>
      </c>
      <c r="C14" s="30">
        <f>SUM(F14,I14,L14,O14,R14)</f>
        <v>100</v>
      </c>
      <c r="D14" s="30"/>
      <c r="E14" s="31">
        <v>1069</v>
      </c>
      <c r="F14" s="32">
        <v>33.8</v>
      </c>
      <c r="G14" s="32"/>
      <c r="H14" s="35">
        <v>640</v>
      </c>
      <c r="I14" s="33">
        <v>20.3</v>
      </c>
      <c r="J14" s="33"/>
      <c r="K14" s="34">
        <v>488</v>
      </c>
      <c r="L14" s="33">
        <v>15.4</v>
      </c>
      <c r="M14" s="33"/>
      <c r="N14" s="35">
        <v>833</v>
      </c>
      <c r="O14" s="33">
        <v>26.4</v>
      </c>
      <c r="P14" s="33"/>
      <c r="Q14" s="35">
        <v>131</v>
      </c>
      <c r="R14" s="36">
        <v>4.1</v>
      </c>
    </row>
    <row r="15" spans="1:18" ht="12" customHeight="1">
      <c r="A15" s="51" t="s">
        <v>23</v>
      </c>
      <c r="B15" s="29">
        <f>SUM(E15,H15,K15,N15,Q15)</f>
        <v>2421</v>
      </c>
      <c r="C15" s="30">
        <f>SUM(F15,I15,L15,O15,R15)</f>
        <v>99.99999999999999</v>
      </c>
      <c r="D15" s="30"/>
      <c r="E15" s="31">
        <v>1054</v>
      </c>
      <c r="F15" s="32">
        <v>43.5</v>
      </c>
      <c r="G15" s="32"/>
      <c r="H15" s="35">
        <v>488</v>
      </c>
      <c r="I15" s="33">
        <v>20.2</v>
      </c>
      <c r="J15" s="33"/>
      <c r="K15" s="34">
        <v>445</v>
      </c>
      <c r="L15" s="33">
        <v>18.4</v>
      </c>
      <c r="M15" s="33"/>
      <c r="N15" s="35">
        <v>335</v>
      </c>
      <c r="O15" s="33">
        <v>13.8</v>
      </c>
      <c r="P15" s="33"/>
      <c r="Q15" s="35">
        <v>99</v>
      </c>
      <c r="R15" s="36">
        <v>4.1</v>
      </c>
    </row>
    <row r="16" spans="1:18" ht="12" customHeight="1">
      <c r="A16" s="51" t="s">
        <v>24</v>
      </c>
      <c r="B16" s="29">
        <f>SUM(E16,H16,K16,N16,Q16)</f>
        <v>2613</v>
      </c>
      <c r="C16" s="30">
        <f>SUM(F16,I16,L16,O16,R16)</f>
        <v>100.00000000000001</v>
      </c>
      <c r="D16" s="30"/>
      <c r="E16" s="31">
        <v>1240</v>
      </c>
      <c r="F16" s="32">
        <v>47.5</v>
      </c>
      <c r="G16" s="32"/>
      <c r="H16" s="35">
        <v>560</v>
      </c>
      <c r="I16" s="33">
        <v>21.4</v>
      </c>
      <c r="J16" s="33"/>
      <c r="K16" s="34">
        <v>418</v>
      </c>
      <c r="L16" s="33">
        <v>16</v>
      </c>
      <c r="M16" s="33"/>
      <c r="N16" s="35">
        <v>305</v>
      </c>
      <c r="O16" s="33">
        <v>11.7</v>
      </c>
      <c r="P16" s="33"/>
      <c r="Q16" s="35">
        <v>90</v>
      </c>
      <c r="R16" s="36">
        <v>3.4</v>
      </c>
    </row>
    <row r="17" spans="1:18" ht="12" customHeight="1">
      <c r="A17" s="51" t="s">
        <v>25</v>
      </c>
      <c r="B17" s="29">
        <v>3311</v>
      </c>
      <c r="C17" s="30">
        <v>100</v>
      </c>
      <c r="D17" s="30"/>
      <c r="E17" s="31">
        <v>1640</v>
      </c>
      <c r="F17" s="33">
        <v>49.5</v>
      </c>
      <c r="G17" s="33"/>
      <c r="H17" s="35">
        <v>604</v>
      </c>
      <c r="I17" s="33">
        <v>18.2</v>
      </c>
      <c r="J17" s="33"/>
      <c r="K17" s="34">
        <v>500</v>
      </c>
      <c r="L17" s="33">
        <v>15.1</v>
      </c>
      <c r="M17" s="33"/>
      <c r="N17" s="35">
        <v>433</v>
      </c>
      <c r="O17" s="33">
        <v>13.1</v>
      </c>
      <c r="P17" s="33"/>
      <c r="Q17" s="35">
        <v>135</v>
      </c>
      <c r="R17" s="36">
        <v>4.1</v>
      </c>
    </row>
    <row r="18" spans="1:18" ht="12" customHeight="1">
      <c r="A18" s="51" t="s">
        <v>26</v>
      </c>
      <c r="B18" s="29">
        <v>6050</v>
      </c>
      <c r="C18" s="30">
        <f>SUM(F18,I18,L18,O18,R18)</f>
        <v>99.99999999999999</v>
      </c>
      <c r="D18" s="30"/>
      <c r="E18" s="31">
        <v>2622</v>
      </c>
      <c r="F18" s="33">
        <v>43.3</v>
      </c>
      <c r="G18" s="33"/>
      <c r="H18" s="35">
        <v>1146</v>
      </c>
      <c r="I18" s="33">
        <v>18.9</v>
      </c>
      <c r="J18" s="33"/>
      <c r="K18" s="34">
        <v>724</v>
      </c>
      <c r="L18" s="33">
        <v>12</v>
      </c>
      <c r="M18" s="33"/>
      <c r="N18" s="35">
        <v>1377</v>
      </c>
      <c r="O18" s="33">
        <v>22.8</v>
      </c>
      <c r="P18" s="33"/>
      <c r="Q18" s="35">
        <v>182</v>
      </c>
      <c r="R18" s="36">
        <v>3</v>
      </c>
    </row>
    <row r="19" spans="1:18" ht="12" customHeight="1">
      <c r="A19" s="50" t="s">
        <v>27</v>
      </c>
      <c r="B19" s="29">
        <v>2539</v>
      </c>
      <c r="C19" s="30">
        <f>SUM(F19,I19,L19,O19,R19)</f>
        <v>100</v>
      </c>
      <c r="D19" s="30"/>
      <c r="E19" s="31">
        <v>1189</v>
      </c>
      <c r="F19" s="33">
        <v>46.8</v>
      </c>
      <c r="G19" s="33"/>
      <c r="H19" s="35">
        <v>527</v>
      </c>
      <c r="I19" s="33">
        <v>20.8</v>
      </c>
      <c r="J19" s="33"/>
      <c r="K19" s="34">
        <v>348</v>
      </c>
      <c r="L19" s="33">
        <v>13.7</v>
      </c>
      <c r="M19" s="33"/>
      <c r="N19" s="35">
        <v>364</v>
      </c>
      <c r="O19" s="33">
        <v>14.3</v>
      </c>
      <c r="P19" s="33"/>
      <c r="Q19" s="35">
        <v>111</v>
      </c>
      <c r="R19" s="36">
        <v>4.4</v>
      </c>
    </row>
    <row r="20" spans="1:18" ht="12" customHeight="1">
      <c r="A20" s="51" t="s">
        <v>28</v>
      </c>
      <c r="B20" s="29">
        <v>2735</v>
      </c>
      <c r="C20" s="30">
        <f>SUM(F20,I20,L20,O20,R20)</f>
        <v>99.99999999999999</v>
      </c>
      <c r="D20" s="30"/>
      <c r="E20" s="31">
        <v>1211</v>
      </c>
      <c r="F20" s="33">
        <v>44.3</v>
      </c>
      <c r="G20" s="33"/>
      <c r="H20" s="35">
        <v>585</v>
      </c>
      <c r="I20" s="33">
        <v>21.4</v>
      </c>
      <c r="J20" s="33"/>
      <c r="K20" s="34">
        <v>394</v>
      </c>
      <c r="L20" s="33">
        <v>14.4</v>
      </c>
      <c r="M20" s="33"/>
      <c r="N20" s="35">
        <v>426</v>
      </c>
      <c r="O20" s="33">
        <v>15.6</v>
      </c>
      <c r="P20" s="33"/>
      <c r="Q20" s="35">
        <v>119</v>
      </c>
      <c r="R20" s="36">
        <v>4.3</v>
      </c>
    </row>
    <row r="21" spans="1:19" ht="12" customHeight="1">
      <c r="A21" s="51" t="s">
        <v>29</v>
      </c>
      <c r="B21" s="29">
        <v>3407</v>
      </c>
      <c r="C21" s="30">
        <f>SUM(F21,I21,L21,O21,R21)</f>
        <v>99.99999999999999</v>
      </c>
      <c r="D21" s="30"/>
      <c r="E21" s="31">
        <v>1544</v>
      </c>
      <c r="F21" s="32">
        <v>45.3</v>
      </c>
      <c r="G21" s="32"/>
      <c r="H21" s="31">
        <v>762</v>
      </c>
      <c r="I21" s="32">
        <v>22.4</v>
      </c>
      <c r="J21" s="32"/>
      <c r="K21" s="52">
        <v>517</v>
      </c>
      <c r="L21" s="32">
        <v>15.2</v>
      </c>
      <c r="M21" s="32"/>
      <c r="N21" s="31">
        <v>448</v>
      </c>
      <c r="O21" s="32">
        <v>13.1</v>
      </c>
      <c r="P21" s="32"/>
      <c r="Q21" s="31">
        <v>135</v>
      </c>
      <c r="R21" s="53">
        <v>4</v>
      </c>
      <c r="S21" s="54"/>
    </row>
    <row r="22" spans="1:19" ht="3.75" customHeight="1">
      <c r="A22" s="55"/>
      <c r="B22" s="56"/>
      <c r="C22" s="57"/>
      <c r="D22" s="57"/>
      <c r="E22" s="58"/>
      <c r="F22" s="59"/>
      <c r="G22" s="59"/>
      <c r="H22" s="58"/>
      <c r="I22" s="59"/>
      <c r="J22" s="59"/>
      <c r="K22" s="60"/>
      <c r="L22" s="59"/>
      <c r="M22" s="59"/>
      <c r="N22" s="58"/>
      <c r="O22" s="59"/>
      <c r="P22" s="59"/>
      <c r="Q22" s="58"/>
      <c r="R22" s="61"/>
      <c r="S22" s="62"/>
    </row>
    <row r="23" spans="1:17" ht="12" customHeight="1">
      <c r="A23" s="63" t="s">
        <v>30</v>
      </c>
      <c r="B23" s="64"/>
      <c r="C23" s="63"/>
      <c r="D23" s="6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65"/>
      <c r="B24" s="66"/>
      <c r="C24" s="66"/>
      <c r="D24" s="66"/>
      <c r="E24" s="67"/>
      <c r="F24" s="67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2" customHeight="1">
      <c r="A25" s="54"/>
    </row>
    <row r="26" ht="12" customHeight="1">
      <c r="A26" s="54"/>
    </row>
    <row r="27" ht="12" customHeight="1">
      <c r="A27" s="54"/>
    </row>
  </sheetData>
  <sheetProtection/>
  <mergeCells count="18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2009-05-01T06:23:52Z</dcterms:created>
  <dcterms:modified xsi:type="dcterms:W3CDTF">2009-05-01T06:23:57Z</dcterms:modified>
  <cp:category/>
  <cp:version/>
  <cp:contentType/>
  <cp:contentStatus/>
</cp:coreProperties>
</file>