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0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<sst xmlns="http://schemas.openxmlformats.org/spreadsheetml/2006/main" count="38" uniqueCount="30">
  <si>
    <t>150.年金恩給等払渡高</t>
  </si>
  <si>
    <t>（単位  金額 1000円）</t>
  </si>
  <si>
    <t>年度および</t>
  </si>
  <si>
    <t>総　　　　　額</t>
  </si>
  <si>
    <t>年　金　恩　給</t>
  </si>
  <si>
    <t>援　護　年　金</t>
  </si>
  <si>
    <t>福　祉　年　金</t>
  </si>
  <si>
    <t>厚  生  年  金</t>
  </si>
  <si>
    <t>月 　　 次</t>
  </si>
  <si>
    <t>口　数</t>
  </si>
  <si>
    <t>金　額</t>
  </si>
  <si>
    <t>昭和46年度</t>
  </si>
  <si>
    <t>47</t>
  </si>
  <si>
    <t>48</t>
  </si>
  <si>
    <t>49</t>
  </si>
  <si>
    <t>50</t>
  </si>
  <si>
    <t xml:space="preserve"> 50 年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</si>
  <si>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</si>
  <si>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</si>
  <si>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</si>
  <si>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</si>
  <si>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</si>
  <si>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</si>
  <si>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</si>
  <si>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</si>
  <si>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51 年 1 </t>
  </si>
  <si>
    <t xml:space="preserve">    2</t>
  </si>
  <si>
    <t>　  3</t>
  </si>
  <si>
    <t>資料：九州郵政局</t>
  </si>
  <si>
    <t>注　厚生年金は、厚生、船員、労災年金を含む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</si>
</sst>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10" xfId="0" applyFont="1" applyBorder="1" applyAlignment="1" applyProtection="1" quotePrefix="1">
      <alignment horizontal="left" vertical="center"/>
      <protection locked="0"/>
    </xf>
    <xf numFmtId="0" fontId="22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 quotePrefix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3" fontId="22" fillId="0" borderId="19" xfId="0" applyNumberFormat="1" applyFont="1" applyBorder="1" applyAlignment="1" quotePrefix="1">
      <alignment horizontal="center" vertical="center"/>
    </xf>
    <xf numFmtId="3" fontId="22" fillId="0" borderId="20" xfId="0" applyNumberFormat="1" applyFont="1" applyBorder="1" applyAlignment="1" applyProtection="1">
      <alignment horizontal="right" vertical="center"/>
      <protection/>
    </xf>
    <xf numFmtId="3" fontId="22" fillId="0" borderId="0" xfId="0" applyNumberFormat="1" applyFont="1" applyAlignment="1" applyProtection="1">
      <alignment vertical="center"/>
      <protection/>
    </xf>
    <xf numFmtId="3" fontId="22" fillId="0" borderId="0" xfId="0" applyNumberFormat="1" applyFont="1" applyAlignment="1" applyProtection="1">
      <alignment horizontal="right" vertical="center"/>
      <protection locked="0"/>
    </xf>
    <xf numFmtId="3" fontId="22" fillId="0" borderId="0" xfId="0" applyNumberFormat="1" applyFont="1" applyAlignment="1" applyProtection="1">
      <alignment vertical="center"/>
      <protection locked="0"/>
    </xf>
    <xf numFmtId="3" fontId="22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/>
    </xf>
    <xf numFmtId="3" fontId="23" fillId="0" borderId="19" xfId="0" applyNumberFormat="1" applyFont="1" applyBorder="1" applyAlignment="1" applyProtection="1" quotePrefix="1">
      <alignment horizontal="center" vertical="center"/>
      <protection locked="0"/>
    </xf>
    <xf numFmtId="3" fontId="23" fillId="0" borderId="0" xfId="0" applyNumberFormat="1" applyFont="1" applyBorder="1" applyAlignment="1" applyProtection="1">
      <alignment vertical="center"/>
      <protection/>
    </xf>
    <xf numFmtId="3" fontId="23" fillId="0" borderId="0" xfId="0" applyNumberFormat="1" applyFont="1" applyBorder="1" applyAlignment="1" applyProtection="1">
      <alignment horizontal="right" vertical="center"/>
      <protection/>
    </xf>
    <xf numFmtId="3" fontId="23" fillId="0" borderId="0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/>
    </xf>
    <xf numFmtId="0" fontId="22" fillId="0" borderId="19" xfId="0" applyFont="1" applyBorder="1" applyAlignment="1" applyProtection="1" quotePrefix="1">
      <alignment horizontal="left" vertical="center"/>
      <protection/>
    </xf>
    <xf numFmtId="38" fontId="22" fillId="0" borderId="0" xfId="48" applyFont="1" applyAlignment="1" applyProtection="1">
      <alignment vertical="center"/>
      <protection/>
    </xf>
    <xf numFmtId="38" fontId="22" fillId="0" borderId="0" xfId="48" applyFont="1" applyAlignment="1" applyProtection="1">
      <alignment horizontal="right" vertical="center"/>
      <protection/>
    </xf>
    <xf numFmtId="38" fontId="22" fillId="0" borderId="0" xfId="48" applyFont="1" applyAlignment="1" applyProtection="1">
      <alignment horizontal="right" vertical="center"/>
      <protection locked="0"/>
    </xf>
    <xf numFmtId="38" fontId="22" fillId="0" borderId="0" xfId="48" applyFont="1" applyAlignment="1" applyProtection="1">
      <alignment vertical="center"/>
      <protection locked="0"/>
    </xf>
    <xf numFmtId="0" fontId="22" fillId="0" borderId="0" xfId="0" applyFont="1" applyAlignment="1" applyProtection="1">
      <alignment/>
      <protection locked="0"/>
    </xf>
    <xf numFmtId="0" fontId="22" fillId="0" borderId="19" xfId="0" applyFont="1" applyBorder="1" applyAlignment="1" applyProtection="1" quotePrefix="1">
      <alignment horizontal="center" vertical="center"/>
      <protection locked="0"/>
    </xf>
    <xf numFmtId="0" fontId="24" fillId="0" borderId="0" xfId="0" applyFont="1" applyAlignment="1" applyProtection="1">
      <alignment/>
      <protection/>
    </xf>
    <xf numFmtId="0" fontId="22" fillId="0" borderId="16" xfId="0" applyFont="1" applyBorder="1" applyAlignment="1" applyProtection="1" quotePrefix="1">
      <alignment horizontal="center" vertical="center"/>
      <protection locked="0"/>
    </xf>
    <xf numFmtId="38" fontId="22" fillId="0" borderId="21" xfId="48" applyFont="1" applyBorder="1" applyAlignment="1" applyProtection="1">
      <alignment vertical="center"/>
      <protection/>
    </xf>
    <xf numFmtId="38" fontId="22" fillId="0" borderId="22" xfId="48" applyFont="1" applyBorder="1" applyAlignment="1" applyProtection="1">
      <alignment vertical="center"/>
      <protection/>
    </xf>
    <xf numFmtId="38" fontId="22" fillId="0" borderId="22" xfId="48" applyFont="1" applyBorder="1" applyAlignment="1" applyProtection="1">
      <alignment horizontal="right" vertical="center"/>
      <protection/>
    </xf>
    <xf numFmtId="3" fontId="21" fillId="0" borderId="19" xfId="0" applyNumberFormat="1" applyFont="1" applyBorder="1" applyAlignment="1" applyProtection="1">
      <alignment horizontal="left"/>
      <protection locked="0"/>
    </xf>
    <xf numFmtId="3" fontId="21" fillId="0" borderId="0" xfId="0" applyNumberFormat="1" applyFont="1" applyBorder="1" applyAlignment="1" applyProtection="1">
      <alignment horizontal="left" vertical="center"/>
      <protection locked="0"/>
    </xf>
    <xf numFmtId="3" fontId="21" fillId="0" borderId="19" xfId="0" applyNumberFormat="1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top"/>
      <protection locked="0"/>
    </xf>
    <xf numFmtId="0" fontId="22" fillId="0" borderId="0" xfId="0" applyFont="1" applyAlignment="1" applyProtection="1">
      <alignment horizontal="left" vertical="top"/>
      <protection locked="0"/>
    </xf>
    <xf numFmtId="0" fontId="24" fillId="0" borderId="0" xfId="0" applyFont="1" applyAlignment="1">
      <alignment horizontal="left" vertical="top"/>
    </xf>
    <xf numFmtId="0" fontId="24" fillId="0" borderId="0" xfId="0" applyFont="1" applyAlignment="1" applyProtection="1">
      <alignment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L23"/>
  <sheetViews>
    <sheetView tabSelected="1" zoomScalePageLayoutView="0" workbookViewId="0" topLeftCell="A1">
      <selection activeCell="G21" sqref="G21"/>
    </sheetView>
  </sheetViews>
  <sheetFormatPr defaultColWidth="10.59765625" defaultRowHeight="14.25"/>
  <cols>
    <col min="1" max="1" width="10.59765625" style="38" customWidth="1"/>
    <col min="2" max="2" width="7.8984375" style="38" customWidth="1"/>
    <col min="3" max="3" width="11.5" style="38" customWidth="1"/>
    <col min="4" max="4" width="8.09765625" style="38" customWidth="1"/>
    <col min="5" max="5" width="11" style="38" customWidth="1"/>
    <col min="6" max="6" width="7.3984375" style="38" customWidth="1"/>
    <col min="7" max="7" width="10.3984375" style="38" customWidth="1"/>
    <col min="8" max="8" width="8.19921875" style="38" customWidth="1"/>
    <col min="9" max="9" width="11" style="38" customWidth="1"/>
    <col min="10" max="10" width="8.19921875" style="38" customWidth="1"/>
    <col min="11" max="11" width="11.19921875" style="38" customWidth="1"/>
    <col min="12" max="16384" width="10.59765625" style="38" customWidth="1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6" customFormat="1" ht="13.5" customHeight="1" thickBot="1">
      <c r="A2" s="3" t="s">
        <v>1</v>
      </c>
      <c r="B2" s="4"/>
      <c r="C2" s="4"/>
      <c r="D2" s="5"/>
      <c r="E2" s="4"/>
      <c r="F2" s="4"/>
      <c r="G2" s="4"/>
      <c r="H2" s="4"/>
      <c r="I2" s="4"/>
      <c r="J2" s="4"/>
      <c r="K2" s="4"/>
    </row>
    <row r="3" spans="1:11" s="14" customFormat="1" ht="21.75" customHeight="1" thickTop="1">
      <c r="A3" s="7" t="s">
        <v>2</v>
      </c>
      <c r="B3" s="8" t="s">
        <v>3</v>
      </c>
      <c r="C3" s="9"/>
      <c r="D3" s="10" t="s">
        <v>4</v>
      </c>
      <c r="E3" s="9"/>
      <c r="F3" s="11" t="s">
        <v>5</v>
      </c>
      <c r="G3" s="12"/>
      <c r="H3" s="11" t="s">
        <v>6</v>
      </c>
      <c r="I3" s="12"/>
      <c r="J3" s="10" t="s">
        <v>7</v>
      </c>
      <c r="K3" s="13"/>
    </row>
    <row r="4" spans="1:12" s="14" customFormat="1" ht="21.75" customHeight="1">
      <c r="A4" s="15" t="s">
        <v>8</v>
      </c>
      <c r="B4" s="16" t="s">
        <v>9</v>
      </c>
      <c r="C4" s="17" t="s">
        <v>10</v>
      </c>
      <c r="D4" s="16" t="s">
        <v>9</v>
      </c>
      <c r="E4" s="17" t="s">
        <v>10</v>
      </c>
      <c r="F4" s="16" t="s">
        <v>9</v>
      </c>
      <c r="G4" s="17" t="s">
        <v>10</v>
      </c>
      <c r="H4" s="16" t="s">
        <v>9</v>
      </c>
      <c r="I4" s="17" t="s">
        <v>10</v>
      </c>
      <c r="J4" s="16" t="s">
        <v>9</v>
      </c>
      <c r="K4" s="17" t="s">
        <v>10</v>
      </c>
      <c r="L4" s="18"/>
    </row>
    <row r="5" spans="1:12" s="25" customFormat="1" ht="15" customHeight="1">
      <c r="A5" s="19" t="s">
        <v>11</v>
      </c>
      <c r="B5" s="20">
        <f aca="true" t="shared" si="0" ref="B5:C8">SUM(D5,F5,H5,J5)</f>
        <v>426775</v>
      </c>
      <c r="C5" s="21">
        <v>7515408</v>
      </c>
      <c r="D5" s="22">
        <v>200870</v>
      </c>
      <c r="E5" s="23">
        <v>3988240</v>
      </c>
      <c r="F5" s="23">
        <v>6671</v>
      </c>
      <c r="G5" s="23">
        <v>350334</v>
      </c>
      <c r="H5" s="22">
        <v>189952</v>
      </c>
      <c r="I5" s="23">
        <v>1615698</v>
      </c>
      <c r="J5" s="22">
        <v>29282</v>
      </c>
      <c r="K5" s="23">
        <v>1405253</v>
      </c>
      <c r="L5" s="24"/>
    </row>
    <row r="6" spans="1:12" s="25" customFormat="1" ht="15" customHeight="1">
      <c r="A6" s="19" t="s">
        <v>12</v>
      </c>
      <c r="B6" s="20">
        <f t="shared" si="0"/>
        <v>427191</v>
      </c>
      <c r="C6" s="21">
        <v>9028349</v>
      </c>
      <c r="D6" s="22">
        <v>176255</v>
      </c>
      <c r="E6" s="23">
        <v>4504123</v>
      </c>
      <c r="F6" s="22">
        <v>5064</v>
      </c>
      <c r="G6" s="22">
        <v>404054</v>
      </c>
      <c r="H6" s="22">
        <v>202491</v>
      </c>
      <c r="I6" s="23">
        <v>2207383</v>
      </c>
      <c r="J6" s="22">
        <v>43381</v>
      </c>
      <c r="K6" s="23">
        <v>1448315</v>
      </c>
      <c r="L6" s="24"/>
    </row>
    <row r="7" spans="1:12" s="25" customFormat="1" ht="15" customHeight="1">
      <c r="A7" s="19" t="s">
        <v>13</v>
      </c>
      <c r="B7" s="20">
        <f t="shared" si="0"/>
        <v>443338</v>
      </c>
      <c r="C7" s="21">
        <v>12466481</v>
      </c>
      <c r="D7" s="22">
        <v>171907</v>
      </c>
      <c r="E7" s="23">
        <v>4968597</v>
      </c>
      <c r="F7" s="22">
        <v>4746</v>
      </c>
      <c r="G7" s="22">
        <v>538443</v>
      </c>
      <c r="H7" s="22">
        <v>207969</v>
      </c>
      <c r="I7" s="23">
        <v>3345819</v>
      </c>
      <c r="J7" s="22">
        <v>58716</v>
      </c>
      <c r="K7" s="23">
        <v>2219660</v>
      </c>
      <c r="L7" s="24"/>
    </row>
    <row r="8" spans="1:12" s="25" customFormat="1" ht="15" customHeight="1">
      <c r="A8" s="19" t="s">
        <v>14</v>
      </c>
      <c r="B8" s="20">
        <f t="shared" si="0"/>
        <v>521112</v>
      </c>
      <c r="C8" s="21">
        <f t="shared" si="0"/>
        <v>19520174</v>
      </c>
      <c r="D8" s="22">
        <v>189555</v>
      </c>
      <c r="E8" s="23">
        <v>8042059</v>
      </c>
      <c r="F8" s="22">
        <v>4925</v>
      </c>
      <c r="G8" s="22">
        <v>678382</v>
      </c>
      <c r="H8" s="22">
        <v>246317</v>
      </c>
      <c r="I8" s="23">
        <v>5901311</v>
      </c>
      <c r="J8" s="22">
        <v>80315</v>
      </c>
      <c r="K8" s="23">
        <v>4898422</v>
      </c>
      <c r="L8" s="24"/>
    </row>
    <row r="9" spans="1:12" s="30" customFormat="1" ht="15" customHeight="1">
      <c r="A9" s="26" t="s">
        <v>15</v>
      </c>
      <c r="B9" s="27">
        <f>SUM(D9,F9,H9,J9)</f>
        <v>602231</v>
      </c>
      <c r="C9" s="27">
        <f>SUM(E9,G9,I9,K9)</f>
        <v>29224267</v>
      </c>
      <c r="D9" s="28">
        <f aca="true" t="shared" si="1" ref="D9:K9">SUM(D10:D21)</f>
        <v>193420</v>
      </c>
      <c r="E9" s="28">
        <f t="shared" si="1"/>
        <v>10454701</v>
      </c>
      <c r="F9" s="28">
        <f t="shared" si="1"/>
        <v>4590</v>
      </c>
      <c r="G9" s="28">
        <f t="shared" si="1"/>
        <v>861845</v>
      </c>
      <c r="H9" s="28">
        <f t="shared" si="1"/>
        <v>236615</v>
      </c>
      <c r="I9" s="28">
        <f t="shared" si="1"/>
        <v>8449236</v>
      </c>
      <c r="J9" s="28">
        <f t="shared" si="1"/>
        <v>167606</v>
      </c>
      <c r="K9" s="28">
        <f t="shared" si="1"/>
        <v>9458485</v>
      </c>
      <c r="L9" s="29"/>
    </row>
    <row r="10" spans="1:12" s="6" customFormat="1" ht="15" customHeight="1">
      <c r="A10" s="31" t="s">
        <v>16</v>
      </c>
      <c r="B10" s="32">
        <f>SUM(D10,F10,H10,J10)</f>
        <v>41940</v>
      </c>
      <c r="C10" s="32">
        <f>SUM(E10,G10,I10,K10)</f>
        <v>2444530</v>
      </c>
      <c r="D10" s="33">
        <v>38114</v>
      </c>
      <c r="E10" s="32">
        <v>2282212</v>
      </c>
      <c r="F10" s="33">
        <v>619</v>
      </c>
      <c r="G10" s="33">
        <v>92589</v>
      </c>
      <c r="H10" s="34">
        <v>745</v>
      </c>
      <c r="I10" s="35">
        <v>19375</v>
      </c>
      <c r="J10" s="34">
        <v>2462</v>
      </c>
      <c r="K10" s="35">
        <v>50354</v>
      </c>
      <c r="L10" s="36"/>
    </row>
    <row r="11" spans="1:12" s="6" customFormat="1" ht="15" customHeight="1">
      <c r="A11" s="37" t="s">
        <v>17</v>
      </c>
      <c r="B11" s="32">
        <f aca="true" t="shared" si="2" ref="B11:C21">SUM(D11,F11,H11,J11)</f>
        <v>89707</v>
      </c>
      <c r="C11" s="32">
        <f t="shared" si="2"/>
        <v>3361384</v>
      </c>
      <c r="D11" s="35">
        <v>455</v>
      </c>
      <c r="E11" s="35">
        <v>21378</v>
      </c>
      <c r="F11" s="33">
        <v>48</v>
      </c>
      <c r="G11" s="33">
        <v>4996</v>
      </c>
      <c r="H11" s="35">
        <v>76872</v>
      </c>
      <c r="I11" s="35">
        <v>2377614</v>
      </c>
      <c r="J11" s="35">
        <v>12332</v>
      </c>
      <c r="K11" s="35">
        <v>957396</v>
      </c>
      <c r="L11" s="36"/>
    </row>
    <row r="12" spans="1:12" s="6" customFormat="1" ht="15" customHeight="1">
      <c r="A12" s="37" t="s">
        <v>18</v>
      </c>
      <c r="B12" s="32">
        <f t="shared" si="2"/>
        <v>22367</v>
      </c>
      <c r="C12" s="32">
        <f t="shared" si="2"/>
        <v>852215</v>
      </c>
      <c r="D12" s="35">
        <v>334</v>
      </c>
      <c r="E12" s="35">
        <v>14816</v>
      </c>
      <c r="F12" s="33">
        <v>12</v>
      </c>
      <c r="G12" s="33">
        <v>2180</v>
      </c>
      <c r="H12" s="35">
        <v>1163</v>
      </c>
      <c r="I12" s="35">
        <v>39979</v>
      </c>
      <c r="J12" s="35">
        <v>20858</v>
      </c>
      <c r="K12" s="35">
        <v>795240</v>
      </c>
      <c r="L12" s="36"/>
    </row>
    <row r="13" spans="1:12" s="6" customFormat="1" ht="15" customHeight="1">
      <c r="A13" s="37" t="s">
        <v>19</v>
      </c>
      <c r="B13" s="32">
        <f t="shared" si="2"/>
        <v>41137</v>
      </c>
      <c r="C13" s="32">
        <f t="shared" si="2"/>
        <v>2406046</v>
      </c>
      <c r="D13" s="35">
        <v>37876</v>
      </c>
      <c r="E13" s="35">
        <v>2279471</v>
      </c>
      <c r="F13" s="33">
        <v>82</v>
      </c>
      <c r="G13" s="33">
        <v>10686</v>
      </c>
      <c r="H13" s="35">
        <v>673</v>
      </c>
      <c r="I13" s="35">
        <v>26404</v>
      </c>
      <c r="J13" s="35">
        <v>2506</v>
      </c>
      <c r="K13" s="35">
        <v>89485</v>
      </c>
      <c r="L13" s="36"/>
    </row>
    <row r="14" spans="1:11" s="6" customFormat="1" ht="15" customHeight="1">
      <c r="A14" s="37" t="s">
        <v>20</v>
      </c>
      <c r="B14" s="32">
        <f t="shared" si="2"/>
        <v>10584</v>
      </c>
      <c r="C14" s="32">
        <f t="shared" si="2"/>
        <v>1046883</v>
      </c>
      <c r="D14" s="32">
        <v>589</v>
      </c>
      <c r="E14" s="32">
        <v>27324</v>
      </c>
      <c r="F14" s="33">
        <v>25</v>
      </c>
      <c r="G14" s="33">
        <v>2317</v>
      </c>
      <c r="H14" s="32">
        <v>219</v>
      </c>
      <c r="I14" s="32">
        <v>6887</v>
      </c>
      <c r="J14" s="32">
        <v>9751</v>
      </c>
      <c r="K14" s="32">
        <v>1010355</v>
      </c>
    </row>
    <row r="15" spans="1:11" s="6" customFormat="1" ht="15" customHeight="1">
      <c r="A15" s="37" t="s">
        <v>21</v>
      </c>
      <c r="B15" s="32">
        <f t="shared" si="2"/>
        <v>101909</v>
      </c>
      <c r="C15" s="32">
        <f t="shared" si="2"/>
        <v>3482041</v>
      </c>
      <c r="D15" s="32">
        <v>554</v>
      </c>
      <c r="E15" s="32">
        <v>19005</v>
      </c>
      <c r="F15" s="33">
        <v>1618</v>
      </c>
      <c r="G15" s="33">
        <v>284924</v>
      </c>
      <c r="H15" s="32">
        <v>75932</v>
      </c>
      <c r="I15" s="32">
        <v>2362591</v>
      </c>
      <c r="J15" s="32">
        <v>23805</v>
      </c>
      <c r="K15" s="32">
        <v>815521</v>
      </c>
    </row>
    <row r="16" spans="1:11" ht="15" customHeight="1">
      <c r="A16" s="37" t="s">
        <v>22</v>
      </c>
      <c r="B16" s="32">
        <f t="shared" si="2"/>
        <v>43834</v>
      </c>
      <c r="C16" s="32">
        <f t="shared" si="2"/>
        <v>2532360</v>
      </c>
      <c r="D16" s="32">
        <v>37865</v>
      </c>
      <c r="E16" s="32">
        <v>2274713</v>
      </c>
      <c r="F16" s="33">
        <v>500</v>
      </c>
      <c r="G16" s="33">
        <v>94475</v>
      </c>
      <c r="H16" s="32">
        <v>1744</v>
      </c>
      <c r="I16" s="32">
        <v>56928</v>
      </c>
      <c r="J16" s="32">
        <v>3725</v>
      </c>
      <c r="K16" s="32">
        <v>106244</v>
      </c>
    </row>
    <row r="17" spans="1:11" ht="15" customHeight="1">
      <c r="A17" s="37" t="s">
        <v>23</v>
      </c>
      <c r="B17" s="32">
        <f t="shared" si="2"/>
        <v>68965</v>
      </c>
      <c r="C17" s="32">
        <f t="shared" si="2"/>
        <v>2911085</v>
      </c>
      <c r="D17" s="32">
        <v>28096</v>
      </c>
      <c r="E17" s="32">
        <v>354656</v>
      </c>
      <c r="F17" s="33">
        <v>18</v>
      </c>
      <c r="G17" s="33">
        <v>3136</v>
      </c>
      <c r="H17" s="32">
        <v>920</v>
      </c>
      <c r="I17" s="32">
        <v>32355</v>
      </c>
      <c r="J17" s="32">
        <v>39931</v>
      </c>
      <c r="K17" s="32">
        <v>2520938</v>
      </c>
    </row>
    <row r="18" spans="1:11" ht="15" customHeight="1">
      <c r="A18" s="37" t="s">
        <v>24</v>
      </c>
      <c r="B18" s="32">
        <f t="shared" si="2"/>
        <v>54739</v>
      </c>
      <c r="C18" s="32">
        <f t="shared" si="2"/>
        <v>3478261</v>
      </c>
      <c r="D18" s="32">
        <v>47510</v>
      </c>
      <c r="E18" s="32">
        <v>3066176</v>
      </c>
      <c r="F18" s="33">
        <v>21</v>
      </c>
      <c r="G18" s="33">
        <v>1503</v>
      </c>
      <c r="H18" s="32">
        <v>846</v>
      </c>
      <c r="I18" s="32">
        <v>31030</v>
      </c>
      <c r="J18" s="32">
        <v>6362</v>
      </c>
      <c r="K18" s="32">
        <v>379552</v>
      </c>
    </row>
    <row r="19" spans="1:11" ht="15" customHeight="1">
      <c r="A19" s="31" t="s">
        <v>25</v>
      </c>
      <c r="B19" s="32">
        <f t="shared" si="2"/>
        <v>75892</v>
      </c>
      <c r="C19" s="32">
        <f t="shared" si="2"/>
        <v>3459464</v>
      </c>
      <c r="D19" s="32">
        <v>1141</v>
      </c>
      <c r="E19" s="32">
        <v>59747</v>
      </c>
      <c r="F19" s="33">
        <v>74</v>
      </c>
      <c r="G19" s="33">
        <v>17150</v>
      </c>
      <c r="H19" s="32">
        <v>74083</v>
      </c>
      <c r="I19" s="32">
        <v>3359640</v>
      </c>
      <c r="J19" s="32">
        <v>594</v>
      </c>
      <c r="K19" s="32">
        <v>22927</v>
      </c>
    </row>
    <row r="20" spans="1:11" ht="15" customHeight="1">
      <c r="A20" s="37" t="s">
        <v>26</v>
      </c>
      <c r="B20" s="32">
        <f t="shared" si="2"/>
        <v>12333</v>
      </c>
      <c r="C20" s="32">
        <f t="shared" si="2"/>
        <v>1345836</v>
      </c>
      <c r="D20" s="32">
        <v>481</v>
      </c>
      <c r="E20" s="32">
        <v>31115</v>
      </c>
      <c r="F20" s="33">
        <v>24</v>
      </c>
      <c r="G20" s="33">
        <v>4792</v>
      </c>
      <c r="H20" s="32">
        <v>2019</v>
      </c>
      <c r="I20" s="32">
        <v>85373</v>
      </c>
      <c r="J20" s="32">
        <v>9809</v>
      </c>
      <c r="K20" s="32">
        <v>1224556</v>
      </c>
    </row>
    <row r="21" spans="1:11" ht="15" customHeight="1">
      <c r="A21" s="39" t="s">
        <v>27</v>
      </c>
      <c r="B21" s="40">
        <f t="shared" si="2"/>
        <v>38824</v>
      </c>
      <c r="C21" s="41">
        <f t="shared" si="2"/>
        <v>1904162</v>
      </c>
      <c r="D21" s="41">
        <v>405</v>
      </c>
      <c r="E21" s="41">
        <v>24088</v>
      </c>
      <c r="F21" s="42">
        <v>1549</v>
      </c>
      <c r="G21" s="42">
        <v>343097</v>
      </c>
      <c r="H21" s="41">
        <v>1399</v>
      </c>
      <c r="I21" s="41">
        <v>51060</v>
      </c>
      <c r="J21" s="41">
        <v>35471</v>
      </c>
      <c r="K21" s="41">
        <v>1485917</v>
      </c>
    </row>
    <row r="22" spans="1:7" ht="12.75" customHeight="1">
      <c r="A22" s="43" t="s">
        <v>28</v>
      </c>
      <c r="B22" s="18"/>
      <c r="C22" s="44"/>
      <c r="D22" s="18"/>
      <c r="E22" s="18"/>
      <c r="F22" s="36"/>
      <c r="G22" s="36"/>
    </row>
    <row r="23" spans="1:7" s="49" customFormat="1" ht="12" customHeight="1">
      <c r="A23" s="45" t="s">
        <v>29</v>
      </c>
      <c r="B23" s="46"/>
      <c r="C23" s="47"/>
      <c r="D23" s="47"/>
      <c r="E23" s="48"/>
      <c r="F23" s="48"/>
      <c r="G23" s="48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87" right="0.787" top="0.984" bottom="0.984" header="0.512" footer="0.512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2009-05-01T06:28:40Z</dcterms:created>
  <dcterms:modified xsi:type="dcterms:W3CDTF">2009-05-01T06:28:49Z</dcterms:modified>
  <cp:category/>
  <cp:version/>
  <cp:contentType/>
  <cp:contentStatus/>
</cp:coreProperties>
</file>