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0" sheetId="1" r:id="rId1"/>
  </sheets>
  <definedNames>
    <definedName name="_xlnm.Print_Area" localSheetId="0">'260'!$A$1:$S$50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<sst xmlns="http://schemas.openxmlformats.org/spreadsheetml/2006/main" count="93" uniqueCount="79">
  <si>
    <t>(単位  金額1,000円)</t>
  </si>
  <si>
    <t>　　　　総　　　　　　　　数</t>
  </si>
  <si>
    <t>生 活 扶 助</t>
  </si>
  <si>
    <t>住 宅 扶 助</t>
  </si>
  <si>
    <t>教 育 扶 助</t>
  </si>
  <si>
    <t>医 療 扶 助</t>
  </si>
  <si>
    <t>出 産 扶 助</t>
  </si>
  <si>
    <t>生 業 扶 助</t>
  </si>
  <si>
    <t>葬 祭 扶 助</t>
  </si>
  <si>
    <t>年度月および</t>
  </si>
  <si>
    <t>被保護</t>
  </si>
  <si>
    <t>標示</t>
  </si>
  <si>
    <t>市郡</t>
  </si>
  <si>
    <t>実世帯数</t>
  </si>
  <si>
    <t>実人数</t>
  </si>
  <si>
    <t>保 護 費</t>
  </si>
  <si>
    <t>延 人 員</t>
  </si>
  <si>
    <t>延人員</t>
  </si>
  <si>
    <t>保護費</t>
  </si>
  <si>
    <t>延人員</t>
  </si>
  <si>
    <t>番号</t>
  </si>
  <si>
    <t>昭和46年度</t>
  </si>
  <si>
    <t xml:space="preserve"> 50 年  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</si>
  <si>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</si>
  <si>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</si>
  <si>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</si>
  <si>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</si>
  <si>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</si>
  <si>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</si>
  <si>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</si>
  <si>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</si>
  <si>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51 年  1 月</t>
  </si>
  <si>
    <t xml:space="preserve">    2</t>
  </si>
  <si>
    <t xml:space="preserve">    3</t>
  </si>
  <si>
    <t>大分市</t>
  </si>
  <si>
    <t>大分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</si>
  <si>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</si>
  <si>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</si>
  <si>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</si>
  <si>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</si>
  <si>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</si>
  <si>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</si>
  <si>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</si>
  <si>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</si>
  <si>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</si>
  <si>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</si>
  <si>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</si>
  <si>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</si>
  <si>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</si>
  <si>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</si>
  <si>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</si>
  <si>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豊</t>
  </si>
  <si>
    <t>杵築市</t>
  </si>
  <si>
    <t>杵</t>
  </si>
  <si>
    <t>宇佐市</t>
  </si>
  <si>
    <t>宇</t>
  </si>
  <si>
    <t>西国東郡</t>
  </si>
  <si>
    <t>西</t>
  </si>
  <si>
    <t>東国東郡</t>
  </si>
  <si>
    <t>東</t>
  </si>
  <si>
    <t>速見郡</t>
  </si>
  <si>
    <t>速</t>
  </si>
  <si>
    <t>大分郡</t>
  </si>
  <si>
    <t>大</t>
  </si>
  <si>
    <t>北海部郡</t>
  </si>
  <si>
    <t>北</t>
  </si>
  <si>
    <t>南海部郡</t>
  </si>
  <si>
    <t>南</t>
  </si>
  <si>
    <t>大野郡</t>
  </si>
  <si>
    <t>直入郡</t>
  </si>
  <si>
    <t>直</t>
  </si>
  <si>
    <t>玖珠郡</t>
  </si>
  <si>
    <t>玖</t>
  </si>
  <si>
    <t>日田郡</t>
  </si>
  <si>
    <t>下毛郡</t>
  </si>
  <si>
    <t>下</t>
  </si>
  <si>
    <t>宇佐郡</t>
  </si>
  <si>
    <t xml:space="preserve">   資料:県社会課</t>
  </si>
  <si>
    <t xml:space="preserve">260．　扶　　助　　別　   生　　活　　保　　護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</si>
</sst>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24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centerContinuous"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Continuous"/>
      <protection locked="0"/>
    </xf>
    <xf numFmtId="3" fontId="4" fillId="33" borderId="0" xfId="0" applyNumberFormat="1" applyFont="1" applyFill="1" applyAlignment="1" applyProtection="1">
      <alignment horizontal="centerContinuous"/>
      <protection locked="0"/>
    </xf>
    <xf numFmtId="0" fontId="4" fillId="33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 quotePrefix="1">
      <alignment horizontal="left"/>
      <protection locked="0"/>
    </xf>
    <xf numFmtId="0" fontId="2" fillId="33" borderId="10" xfId="0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/>
      <protection locked="0"/>
    </xf>
    <xf numFmtId="0" fontId="2" fillId="33" borderId="12" xfId="0" applyFont="1" applyFill="1" applyBorder="1" applyAlignment="1" applyProtection="1" quotePrefix="1">
      <alignment horizontal="left"/>
      <protection locked="0"/>
    </xf>
    <xf numFmtId="0" fontId="2" fillId="33" borderId="12" xfId="0" applyFont="1" applyFill="1" applyBorder="1" applyAlignment="1" applyProtection="1">
      <alignment horizontal="right"/>
      <protection locked="0"/>
    </xf>
    <xf numFmtId="0" fontId="2" fillId="33" borderId="12" xfId="0" applyFont="1" applyFill="1" applyBorder="1" applyAlignment="1" applyProtection="1" quotePrefix="1">
      <alignment horizontal="centerContinuous"/>
      <protection locked="0"/>
    </xf>
    <xf numFmtId="0" fontId="2" fillId="33" borderId="13" xfId="0" applyFont="1" applyFill="1" applyBorder="1" applyAlignment="1" applyProtection="1">
      <alignment horizontal="centerContinuous"/>
      <protection locked="0"/>
    </xf>
    <xf numFmtId="0" fontId="2" fillId="33" borderId="14" xfId="0" applyFont="1" applyFill="1" applyBorder="1" applyAlignment="1" applyProtection="1">
      <alignment horizontal="centerContinuous"/>
      <protection locked="0"/>
    </xf>
    <xf numFmtId="0" fontId="2" fillId="33" borderId="12" xfId="0" applyFont="1" applyFill="1" applyBorder="1" applyAlignment="1" applyProtection="1">
      <alignment horizontal="centerContinuous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 horizontal="distributed" vertical="top"/>
      <protection locked="0"/>
    </xf>
    <xf numFmtId="0" fontId="2" fillId="33" borderId="11" xfId="0" applyFont="1" applyFill="1" applyBorder="1" applyAlignment="1" applyProtection="1">
      <alignment horizontal="distributed"/>
      <protection locked="0"/>
    </xf>
    <xf numFmtId="0" fontId="2" fillId="33" borderId="11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Continuous"/>
      <protection locked="0"/>
    </xf>
    <xf numFmtId="0" fontId="2" fillId="33" borderId="11" xfId="0" applyFont="1" applyFill="1" applyBorder="1" applyAlignment="1" applyProtection="1">
      <alignment horizontal="centerContinuous"/>
      <protection locked="0"/>
    </xf>
    <xf numFmtId="0" fontId="2" fillId="33" borderId="0" xfId="0" applyFont="1" applyFill="1" applyBorder="1" applyAlignment="1" applyProtection="1">
      <alignment vertical="top"/>
      <protection locked="0"/>
    </xf>
    <xf numFmtId="0" fontId="2" fillId="33" borderId="14" xfId="0" applyFont="1" applyFill="1" applyBorder="1" applyAlignment="1" applyProtection="1">
      <alignment horizontal="distributed" vertical="top"/>
      <protection locked="0"/>
    </xf>
    <xf numFmtId="0" fontId="2" fillId="33" borderId="14" xfId="0" applyFont="1" applyFill="1" applyBorder="1" applyAlignment="1" applyProtection="1">
      <alignment horizontal="distributed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 quotePrefix="1">
      <alignment horizontal="center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vertical="top"/>
      <protection locked="0"/>
    </xf>
    <xf numFmtId="0" fontId="2" fillId="33" borderId="11" xfId="0" applyFont="1" applyFill="1" applyBorder="1" applyAlignment="1" applyProtection="1">
      <alignment horizontal="distributed" vertical="center"/>
      <protection locked="0"/>
    </xf>
    <xf numFmtId="41" fontId="2" fillId="33" borderId="0" xfId="0" applyNumberFormat="1" applyFont="1" applyFill="1" applyAlignment="1" applyProtection="1">
      <alignment vertical="center"/>
      <protection locked="0"/>
    </xf>
    <xf numFmtId="41" fontId="2" fillId="33" borderId="11" xfId="0" applyNumberFormat="1" applyFont="1" applyFill="1" applyBorder="1" applyAlignment="1" applyProtection="1">
      <alignment vertical="center"/>
      <protection locked="0"/>
    </xf>
    <xf numFmtId="0" fontId="2" fillId="33" borderId="0" xfId="0" applyFont="1" applyFill="1" applyAlignment="1" applyProtection="1">
      <alignment horizontal="centerContinuous" vertical="center"/>
      <protection locked="0"/>
    </xf>
    <xf numFmtId="0" fontId="2" fillId="33" borderId="0" xfId="0" applyFont="1" applyFill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Continuous" vertical="center"/>
      <protection locked="0"/>
    </xf>
    <xf numFmtId="0" fontId="6" fillId="33" borderId="11" xfId="0" applyFont="1" applyFill="1" applyBorder="1" applyAlignment="1" applyProtection="1">
      <alignment horizontal="distributed" vertical="center"/>
      <protection locked="0"/>
    </xf>
    <xf numFmtId="41" fontId="6" fillId="33" borderId="0" xfId="0" applyNumberFormat="1" applyFont="1" applyFill="1" applyAlignment="1" applyProtection="1">
      <alignment vertical="center"/>
      <protection/>
    </xf>
    <xf numFmtId="41" fontId="6" fillId="33" borderId="11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Continuous" vertical="center"/>
      <protection locked="0"/>
    </xf>
    <xf numFmtId="0" fontId="6" fillId="33" borderId="0" xfId="0" applyFont="1" applyFill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centerContinuous" vertical="center"/>
      <protection locked="0"/>
    </xf>
    <xf numFmtId="41" fontId="6" fillId="33" borderId="0" xfId="0" applyNumberFormat="1" applyFont="1" applyFill="1" applyAlignment="1" applyProtection="1">
      <alignment vertical="center"/>
      <protection locked="0"/>
    </xf>
    <xf numFmtId="41" fontId="6" fillId="33" borderId="11" xfId="0" applyNumberFormat="1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 quotePrefix="1">
      <alignment vertical="center"/>
      <protection locked="0"/>
    </xf>
    <xf numFmtId="41" fontId="2" fillId="33" borderId="0" xfId="0" applyNumberFormat="1" applyFont="1" applyFill="1" applyAlignment="1" applyProtection="1">
      <alignment vertical="center"/>
      <protection/>
    </xf>
    <xf numFmtId="41" fontId="2" fillId="33" borderId="0" xfId="0" applyNumberFormat="1" applyFont="1" applyFill="1" applyAlignment="1" applyProtection="1">
      <alignment horizontal="right" vertical="center"/>
      <protection locked="0"/>
    </xf>
    <xf numFmtId="0" fontId="2" fillId="33" borderId="11" xfId="0" applyFont="1" applyFill="1" applyBorder="1" applyAlignment="1" applyProtection="1" quotePrefix="1">
      <alignment horizontal="center" vertical="center"/>
      <protection locked="0"/>
    </xf>
    <xf numFmtId="176" fontId="2" fillId="33" borderId="0" xfId="0" applyNumberFormat="1" applyFont="1" applyFill="1" applyAlignment="1" applyProtection="1">
      <alignment horizontal="right" vertical="center"/>
      <protection locked="0"/>
    </xf>
    <xf numFmtId="41" fontId="2" fillId="0" borderId="0" xfId="0" applyNumberFormat="1" applyFont="1" applyAlignment="1" applyProtection="1">
      <alignment horizontal="right" vertical="center"/>
      <protection locked="0"/>
    </xf>
    <xf numFmtId="41" fontId="2" fillId="33" borderId="0" xfId="0" applyNumberFormat="1" applyFont="1" applyFill="1" applyAlignment="1" applyProtection="1" quotePrefix="1">
      <alignment horizontal="right" vertical="center"/>
      <protection locked="0"/>
    </xf>
    <xf numFmtId="176" fontId="2" fillId="33" borderId="0" xfId="0" applyNumberFormat="1" applyFont="1" applyFill="1" applyAlignment="1" applyProtection="1" quotePrefix="1">
      <alignment horizontal="right" vertical="center"/>
      <protection locked="0"/>
    </xf>
    <xf numFmtId="41" fontId="2" fillId="0" borderId="0" xfId="0" applyNumberFormat="1" applyFont="1" applyAlignment="1">
      <alignment horizontal="right" vertical="center"/>
    </xf>
    <xf numFmtId="49" fontId="2" fillId="33" borderId="11" xfId="0" applyNumberFormat="1" applyFont="1" applyFill="1" applyBorder="1" applyAlignment="1" applyProtection="1" quotePrefix="1">
      <alignment horizontal="left" vertical="center"/>
      <protection locked="0"/>
    </xf>
    <xf numFmtId="176" fontId="2" fillId="0" borderId="0" xfId="0" applyNumberFormat="1" applyFont="1" applyAlignment="1">
      <alignment horizontal="right" vertical="center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41" fontId="2" fillId="33" borderId="0" xfId="0" applyNumberFormat="1" applyFont="1" applyFill="1" applyBorder="1" applyAlignment="1" applyProtection="1">
      <alignment horizontal="right" vertical="center"/>
      <protection locked="0"/>
    </xf>
    <xf numFmtId="41" fontId="2" fillId="33" borderId="0" xfId="0" applyNumberFormat="1" applyFont="1" applyFill="1" applyBorder="1" applyAlignment="1" applyProtection="1">
      <alignment vertical="center"/>
      <protection locked="0"/>
    </xf>
    <xf numFmtId="41" fontId="2" fillId="33" borderId="11" xfId="0" applyNumberFormat="1" applyFont="1" applyFill="1" applyBorder="1" applyAlignment="1" applyProtection="1" quotePrefix="1">
      <alignment horizontal="right" vertical="center"/>
      <protection locked="0"/>
    </xf>
    <xf numFmtId="41" fontId="2" fillId="0" borderId="11" xfId="0" applyNumberFormat="1" applyFont="1" applyBorder="1" applyAlignment="1">
      <alignment horizontal="right" vertical="center"/>
    </xf>
    <xf numFmtId="0" fontId="2" fillId="33" borderId="11" xfId="0" applyFont="1" applyFill="1" applyBorder="1" applyAlignment="1" applyProtection="1" quotePrefix="1">
      <alignment horizontal="distributed" vertical="center"/>
      <protection locked="0"/>
    </xf>
    <xf numFmtId="176" fontId="2" fillId="0" borderId="11" xfId="0" applyNumberFormat="1" applyFont="1" applyBorder="1" applyAlignment="1">
      <alignment horizontal="right" vertical="center"/>
    </xf>
    <xf numFmtId="41" fontId="2" fillId="33" borderId="15" xfId="0" applyNumberFormat="1" applyFont="1" applyFill="1" applyBorder="1" applyAlignment="1" applyProtection="1">
      <alignment vertical="center"/>
      <protection locked="0"/>
    </xf>
    <xf numFmtId="41" fontId="2" fillId="33" borderId="15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 quotePrefix="1">
      <alignment horizontal="centerContinuous" vertical="center"/>
      <protection locked="0"/>
    </xf>
    <xf numFmtId="41" fontId="2" fillId="33" borderId="0" xfId="0" applyNumberFormat="1" applyFont="1" applyFill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distributed" vertical="center"/>
      <protection locked="0"/>
    </xf>
    <xf numFmtId="41" fontId="2" fillId="0" borderId="16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2" fillId="33" borderId="12" xfId="0" applyNumberFormat="1" applyFont="1" applyFill="1" applyBorder="1" applyAlignment="1" applyProtection="1">
      <alignment vertical="center"/>
      <protection/>
    </xf>
    <xf numFmtId="41" fontId="2" fillId="33" borderId="12" xfId="0" applyNumberFormat="1" applyFont="1" applyFill="1" applyBorder="1" applyAlignment="1" applyProtection="1">
      <alignment vertical="center"/>
      <protection locked="0"/>
    </xf>
    <xf numFmtId="41" fontId="2" fillId="33" borderId="14" xfId="0" applyNumberFormat="1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horizontal="centerContinuous" vertical="center"/>
      <protection locked="0"/>
    </xf>
    <xf numFmtId="0" fontId="2" fillId="33" borderId="0" xfId="0" applyFont="1" applyFill="1" applyAlignment="1" applyProtection="1">
      <alignment horizontal="left" vertical="center"/>
      <protection locked="0"/>
    </xf>
    <xf numFmtId="41" fontId="2" fillId="33" borderId="0" xfId="0" applyNumberFormat="1" applyFont="1" applyFill="1" applyAlignment="1" applyProtection="1">
      <alignment/>
      <protection/>
    </xf>
    <xf numFmtId="41" fontId="2" fillId="33" borderId="0" xfId="0" applyNumberFormat="1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 horizontal="centerContinuous"/>
      <protection/>
    </xf>
    <xf numFmtId="0" fontId="2" fillId="33" borderId="0" xfId="0" applyFont="1" applyFill="1" applyAlignment="1" applyProtection="1">
      <alignment horizontal="centerContinuous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71</xdr:row>
      <xdr:rowOff>0</xdr:rowOff>
    </xdr:from>
    <xdr:to>
      <xdr:col>20</xdr:col>
      <xdr:colOff>47625</xdr:colOff>
      <xdr:row>71</xdr:row>
      <xdr:rowOff>0</xdr:rowOff>
    </xdr:to>
    <xdr:sp>
      <xdr:nvSpPr>
        <xdr:cNvPr id="1" name="AutoShape 1"/>
        <xdr:cNvSpPr>
          <a:spLocks/>
        </xdr:cNvSpPr>
      </xdr:nvSpPr>
      <xdr:spPr>
        <a:xfrm flipH="1" flipV="1">
          <a:off x="15582900" y="14897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9525</xdr:colOff>
      <xdr:row>71</xdr:row>
      <xdr:rowOff>0</xdr:rowOff>
    </xdr:from>
    <xdr:to>
      <xdr:col>20</xdr:col>
      <xdr:colOff>9525</xdr:colOff>
      <xdr:row>71</xdr:row>
      <xdr:rowOff>0</xdr:rowOff>
    </xdr:to>
    <xdr:sp>
      <xdr:nvSpPr>
        <xdr:cNvPr id="2" name="AutoShape 2"/>
        <xdr:cNvSpPr>
          <a:spLocks/>
        </xdr:cNvSpPr>
      </xdr:nvSpPr>
      <xdr:spPr>
        <a:xfrm flipV="1">
          <a:off x="15544800" y="14897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55</xdr:row>
      <xdr:rowOff>0</xdr:rowOff>
    </xdr:from>
    <xdr:to>
      <xdr:col>20</xdr:col>
      <xdr:colOff>0</xdr:colOff>
      <xdr:row>55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535275" y="1219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55</xdr:row>
      <xdr:rowOff>0</xdr:rowOff>
    </xdr:from>
    <xdr:to>
      <xdr:col>20</xdr:col>
      <xdr:colOff>0</xdr:colOff>
      <xdr:row>55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535275" y="1219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57150</xdr:colOff>
      <xdr:row>71</xdr:row>
      <xdr:rowOff>0</xdr:rowOff>
    </xdr:from>
    <xdr:to>
      <xdr:col>20</xdr:col>
      <xdr:colOff>57150</xdr:colOff>
      <xdr:row>71</xdr:row>
      <xdr:rowOff>0</xdr:rowOff>
    </xdr:to>
    <xdr:sp>
      <xdr:nvSpPr>
        <xdr:cNvPr id="5" name="AutoShape 5"/>
        <xdr:cNvSpPr>
          <a:spLocks/>
        </xdr:cNvSpPr>
      </xdr:nvSpPr>
      <xdr:spPr>
        <a:xfrm rot="5400000" flipH="1">
          <a:off x="15592425" y="14897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80</xdr:row>
      <xdr:rowOff>85725</xdr:rowOff>
    </xdr:from>
    <xdr:to>
      <xdr:col>20</xdr:col>
      <xdr:colOff>0</xdr:colOff>
      <xdr:row>80</xdr:row>
      <xdr:rowOff>85725</xdr:rowOff>
    </xdr:to>
    <xdr:sp>
      <xdr:nvSpPr>
        <xdr:cNvPr id="6" name="AutoShape 6"/>
        <xdr:cNvSpPr>
          <a:spLocks/>
        </xdr:cNvSpPr>
      </xdr:nvSpPr>
      <xdr:spPr>
        <a:xfrm flipV="1">
          <a:off x="15535275" y="16440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7" name="AutoShape 7"/>
        <xdr:cNvSpPr>
          <a:spLocks/>
        </xdr:cNvSpPr>
      </xdr:nvSpPr>
      <xdr:spPr>
        <a:xfrm flipV="1">
          <a:off x="155352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sp>
      <xdr:nvSpPr>
        <xdr:cNvPr id="8" name="AutoShape 8"/>
        <xdr:cNvSpPr>
          <a:spLocks/>
        </xdr:cNvSpPr>
      </xdr:nvSpPr>
      <xdr:spPr>
        <a:xfrm flipV="1">
          <a:off x="16230600" y="1219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9" name="AutoShape 10"/>
        <xdr:cNvSpPr>
          <a:spLocks/>
        </xdr:cNvSpPr>
      </xdr:nvSpPr>
      <xdr:spPr>
        <a:xfrm flipH="1">
          <a:off x="155352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0" name="AutoShape 11"/>
        <xdr:cNvSpPr>
          <a:spLocks/>
        </xdr:cNvSpPr>
      </xdr:nvSpPr>
      <xdr:spPr>
        <a:xfrm flipH="1">
          <a:off x="155352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1" name="AutoShape 12"/>
        <xdr:cNvSpPr>
          <a:spLocks/>
        </xdr:cNvSpPr>
      </xdr:nvSpPr>
      <xdr:spPr>
        <a:xfrm flipH="1" flipV="1">
          <a:off x="155352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2" name="AutoShape 13"/>
        <xdr:cNvSpPr>
          <a:spLocks/>
        </xdr:cNvSpPr>
      </xdr:nvSpPr>
      <xdr:spPr>
        <a:xfrm flipV="1">
          <a:off x="155352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3" name="AutoShape 14"/>
        <xdr:cNvSpPr>
          <a:spLocks/>
        </xdr:cNvSpPr>
      </xdr:nvSpPr>
      <xdr:spPr>
        <a:xfrm flipH="1" flipV="1">
          <a:off x="155352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4" name="AutoShape 28"/>
        <xdr:cNvSpPr>
          <a:spLocks/>
        </xdr:cNvSpPr>
      </xdr:nvSpPr>
      <xdr:spPr>
        <a:xfrm>
          <a:off x="155352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5" name="AutoShape 29"/>
        <xdr:cNvSpPr>
          <a:spLocks/>
        </xdr:cNvSpPr>
      </xdr:nvSpPr>
      <xdr:spPr>
        <a:xfrm>
          <a:off x="155352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6" name="AutoShape 30"/>
        <xdr:cNvSpPr>
          <a:spLocks/>
        </xdr:cNvSpPr>
      </xdr:nvSpPr>
      <xdr:spPr>
        <a:xfrm flipH="1" flipV="1">
          <a:off x="155352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7" name="AutoShape 31"/>
        <xdr:cNvSpPr>
          <a:spLocks/>
        </xdr:cNvSpPr>
      </xdr:nvSpPr>
      <xdr:spPr>
        <a:xfrm flipH="1" flipV="1">
          <a:off x="155352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8" name="AutoShape 32"/>
        <xdr:cNvSpPr>
          <a:spLocks/>
        </xdr:cNvSpPr>
      </xdr:nvSpPr>
      <xdr:spPr>
        <a:xfrm flipH="1" flipV="1">
          <a:off x="155352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9" name="AutoShape 33"/>
        <xdr:cNvSpPr>
          <a:spLocks/>
        </xdr:cNvSpPr>
      </xdr:nvSpPr>
      <xdr:spPr>
        <a:xfrm>
          <a:off x="155352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0" name="AutoShape 34"/>
        <xdr:cNvSpPr>
          <a:spLocks/>
        </xdr:cNvSpPr>
      </xdr:nvSpPr>
      <xdr:spPr>
        <a:xfrm flipH="1">
          <a:off x="155352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1" name="AutoShape 35"/>
        <xdr:cNvSpPr>
          <a:spLocks/>
        </xdr:cNvSpPr>
      </xdr:nvSpPr>
      <xdr:spPr>
        <a:xfrm>
          <a:off x="155352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2" name="AutoShape 36"/>
        <xdr:cNvSpPr>
          <a:spLocks/>
        </xdr:cNvSpPr>
      </xdr:nvSpPr>
      <xdr:spPr>
        <a:xfrm flipV="1">
          <a:off x="155352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3" name="AutoShape 37"/>
        <xdr:cNvSpPr>
          <a:spLocks/>
        </xdr:cNvSpPr>
      </xdr:nvSpPr>
      <xdr:spPr>
        <a:xfrm flipH="1" flipV="1">
          <a:off x="155352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4" name="AutoShape 38"/>
        <xdr:cNvSpPr>
          <a:spLocks/>
        </xdr:cNvSpPr>
      </xdr:nvSpPr>
      <xdr:spPr>
        <a:xfrm>
          <a:off x="155352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5" name="AutoShape 39"/>
        <xdr:cNvSpPr>
          <a:spLocks/>
        </xdr:cNvSpPr>
      </xdr:nvSpPr>
      <xdr:spPr>
        <a:xfrm>
          <a:off x="15535275" y="13925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E37">
      <selection activeCell="R49" sqref="R49"/>
    </sheetView>
  </sheetViews>
  <sheetFormatPr defaultColWidth="9.00390625" defaultRowHeight="12.75"/>
  <cols>
    <col min="1" max="1" width="13.625" style="79" customWidth="1"/>
    <col min="2" max="2" width="12.75390625" style="3" customWidth="1"/>
    <col min="3" max="3" width="11.75390625" style="3" customWidth="1"/>
    <col min="4" max="4" width="12.75390625" style="3" customWidth="1"/>
    <col min="5" max="5" width="9.75390625" style="3" customWidth="1"/>
    <col min="6" max="6" width="12.75390625" style="3" customWidth="1"/>
    <col min="7" max="7" width="10.75390625" style="3" customWidth="1"/>
    <col min="8" max="8" width="11.75390625" style="3" customWidth="1"/>
    <col min="9" max="9" width="10.75390625" style="3" customWidth="1"/>
    <col min="10" max="10" width="11.75390625" style="3" customWidth="1"/>
    <col min="11" max="12" width="12.75390625" style="3" customWidth="1"/>
    <col min="13" max="13" width="8.75390625" style="3" customWidth="1"/>
    <col min="14" max="17" width="7.75390625" style="3" customWidth="1"/>
    <col min="18" max="18" width="8.75390625" style="3" customWidth="1"/>
    <col min="19" max="20" width="5.75390625" style="3" customWidth="1"/>
    <col min="21" max="16384" width="9.125" style="3" customWidth="1"/>
  </cols>
  <sheetData>
    <row r="1" spans="1:19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6" customFormat="1" ht="18" customHeight="1">
      <c r="A2" s="4" t="s">
        <v>78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8" customHeight="1" thickBot="1">
      <c r="A3" s="7" t="s">
        <v>0</v>
      </c>
      <c r="B3" s="8"/>
      <c r="C3" s="8"/>
      <c r="D3" s="9"/>
      <c r="E3" s="8"/>
      <c r="F3" s="8"/>
      <c r="G3" s="8"/>
      <c r="H3" s="8"/>
      <c r="I3" s="8"/>
      <c r="J3" s="8"/>
      <c r="K3" s="8"/>
      <c r="L3" s="10"/>
      <c r="M3" s="10"/>
      <c r="N3" s="10"/>
      <c r="O3" s="10"/>
      <c r="P3" s="10"/>
      <c r="Q3" s="10"/>
      <c r="R3" s="10"/>
      <c r="S3" s="8"/>
    </row>
    <row r="4" spans="1:19" ht="18" customHeight="1" thickTop="1">
      <c r="A4" s="11"/>
      <c r="B4" s="12" t="s">
        <v>1</v>
      </c>
      <c r="C4" s="13"/>
      <c r="D4" s="14"/>
      <c r="E4" s="15" t="s">
        <v>2</v>
      </c>
      <c r="F4" s="16"/>
      <c r="G4" s="17" t="s">
        <v>3</v>
      </c>
      <c r="H4" s="14"/>
      <c r="I4" s="17" t="s">
        <v>4</v>
      </c>
      <c r="J4" s="16"/>
      <c r="K4" s="17" t="s">
        <v>5</v>
      </c>
      <c r="L4" s="16"/>
      <c r="M4" s="17" t="s">
        <v>6</v>
      </c>
      <c r="N4" s="16"/>
      <c r="O4" s="17" t="s">
        <v>7</v>
      </c>
      <c r="P4" s="16"/>
      <c r="Q4" s="17" t="s">
        <v>8</v>
      </c>
      <c r="R4" s="16"/>
      <c r="S4" s="18"/>
    </row>
    <row r="5" spans="1:19" ht="18" customHeight="1">
      <c r="A5" s="19" t="s">
        <v>9</v>
      </c>
      <c r="B5" s="20" t="s">
        <v>10</v>
      </c>
      <c r="C5" s="20" t="s">
        <v>10</v>
      </c>
      <c r="D5" s="21"/>
      <c r="E5" s="11"/>
      <c r="F5" s="11"/>
      <c r="G5" s="11"/>
      <c r="H5" s="22"/>
      <c r="I5" s="23"/>
      <c r="J5" s="23"/>
      <c r="K5" s="23"/>
      <c r="L5" s="23"/>
      <c r="M5" s="23"/>
      <c r="N5" s="23"/>
      <c r="O5" s="23"/>
      <c r="P5" s="23"/>
      <c r="Q5" s="23"/>
      <c r="R5" s="23"/>
      <c r="S5" s="24" t="s">
        <v>11</v>
      </c>
    </row>
    <row r="6" spans="1:19" ht="18" customHeight="1">
      <c r="A6" s="25" t="s">
        <v>12</v>
      </c>
      <c r="B6" s="26" t="s">
        <v>13</v>
      </c>
      <c r="C6" s="26" t="s">
        <v>14</v>
      </c>
      <c r="D6" s="27" t="s">
        <v>15</v>
      </c>
      <c r="E6" s="28" t="s">
        <v>16</v>
      </c>
      <c r="F6" s="27" t="s">
        <v>15</v>
      </c>
      <c r="G6" s="28" t="s">
        <v>16</v>
      </c>
      <c r="H6" s="29" t="s">
        <v>15</v>
      </c>
      <c r="I6" s="28" t="s">
        <v>16</v>
      </c>
      <c r="J6" s="27" t="s">
        <v>15</v>
      </c>
      <c r="K6" s="28" t="s">
        <v>16</v>
      </c>
      <c r="L6" s="27" t="s">
        <v>15</v>
      </c>
      <c r="M6" s="27" t="s">
        <v>17</v>
      </c>
      <c r="N6" s="27" t="s">
        <v>18</v>
      </c>
      <c r="O6" s="28" t="s">
        <v>19</v>
      </c>
      <c r="P6" s="27" t="s">
        <v>18</v>
      </c>
      <c r="Q6" s="28" t="s">
        <v>19</v>
      </c>
      <c r="R6" s="27" t="s">
        <v>18</v>
      </c>
      <c r="S6" s="30" t="s">
        <v>20</v>
      </c>
    </row>
    <row r="7" spans="1:19" s="35" customFormat="1" ht="18" customHeight="1">
      <c r="A7" s="31" t="s">
        <v>21</v>
      </c>
      <c r="B7" s="32">
        <v>139227</v>
      </c>
      <c r="C7" s="32">
        <v>263330</v>
      </c>
      <c r="D7" s="32">
        <v>4932396</v>
      </c>
      <c r="E7" s="32">
        <v>218265</v>
      </c>
      <c r="F7" s="32">
        <v>1510062</v>
      </c>
      <c r="G7" s="32">
        <v>107612</v>
      </c>
      <c r="H7" s="32">
        <v>155425</v>
      </c>
      <c r="I7" s="32">
        <v>48103</v>
      </c>
      <c r="J7" s="32">
        <v>80116</v>
      </c>
      <c r="K7" s="32">
        <v>157464</v>
      </c>
      <c r="L7" s="32">
        <v>3174635</v>
      </c>
      <c r="M7" s="32">
        <v>45</v>
      </c>
      <c r="N7" s="32">
        <v>811</v>
      </c>
      <c r="O7" s="32">
        <v>361</v>
      </c>
      <c r="P7" s="32">
        <v>7608</v>
      </c>
      <c r="Q7" s="32">
        <v>321</v>
      </c>
      <c r="R7" s="33">
        <v>3739</v>
      </c>
      <c r="S7" s="34">
        <v>46</v>
      </c>
    </row>
    <row r="8" spans="1:19" s="35" customFormat="1" ht="18" customHeight="1">
      <c r="A8" s="36">
        <v>47</v>
      </c>
      <c r="B8" s="32">
        <v>140679</v>
      </c>
      <c r="C8" s="32">
        <v>260314</v>
      </c>
      <c r="D8" s="32">
        <v>6085061</v>
      </c>
      <c r="E8" s="32">
        <v>216297</v>
      </c>
      <c r="F8" s="32">
        <v>1765829</v>
      </c>
      <c r="G8" s="32">
        <v>107725</v>
      </c>
      <c r="H8" s="32">
        <v>171648</v>
      </c>
      <c r="I8" s="32">
        <v>43670</v>
      </c>
      <c r="J8" s="32">
        <v>84249</v>
      </c>
      <c r="K8" s="32">
        <v>160150</v>
      </c>
      <c r="L8" s="32">
        <v>4049614</v>
      </c>
      <c r="M8" s="32">
        <v>42</v>
      </c>
      <c r="N8" s="32">
        <v>938</v>
      </c>
      <c r="O8" s="32">
        <v>583</v>
      </c>
      <c r="P8" s="32">
        <v>7254</v>
      </c>
      <c r="Q8" s="32">
        <v>388</v>
      </c>
      <c r="R8" s="33">
        <v>5529</v>
      </c>
      <c r="S8" s="34">
        <v>47</v>
      </c>
    </row>
    <row r="9" spans="1:19" s="35" customFormat="1" ht="18" customHeight="1">
      <c r="A9" s="36">
        <v>48</v>
      </c>
      <c r="B9" s="32">
        <v>139553</v>
      </c>
      <c r="C9" s="32">
        <v>253855</v>
      </c>
      <c r="D9" s="32">
        <v>6966470</v>
      </c>
      <c r="E9" s="32">
        <v>212917</v>
      </c>
      <c r="F9" s="32">
        <v>2181284</v>
      </c>
      <c r="G9" s="32">
        <v>108689</v>
      </c>
      <c r="H9" s="32">
        <v>196956</v>
      </c>
      <c r="I9" s="32">
        <v>40564</v>
      </c>
      <c r="J9" s="32">
        <v>90135</v>
      </c>
      <c r="K9" s="32">
        <v>162759</v>
      </c>
      <c r="L9" s="32">
        <v>4483798</v>
      </c>
      <c r="M9" s="32">
        <v>33</v>
      </c>
      <c r="N9" s="32">
        <v>901</v>
      </c>
      <c r="O9" s="32">
        <v>359</v>
      </c>
      <c r="P9" s="32">
        <v>7241</v>
      </c>
      <c r="Q9" s="32">
        <v>343</v>
      </c>
      <c r="R9" s="33">
        <v>6155</v>
      </c>
      <c r="S9" s="34">
        <v>48</v>
      </c>
    </row>
    <row r="10" spans="1:19" s="35" customFormat="1" ht="18" customHeight="1">
      <c r="A10" s="36">
        <v>49</v>
      </c>
      <c r="B10" s="32">
        <v>137950</v>
      </c>
      <c r="C10" s="32">
        <v>244832</v>
      </c>
      <c r="D10" s="32">
        <v>9228121</v>
      </c>
      <c r="E10" s="32">
        <v>205168</v>
      </c>
      <c r="F10" s="32">
        <v>2709498</v>
      </c>
      <c r="G10" s="32">
        <v>103815</v>
      </c>
      <c r="H10" s="32">
        <v>227791</v>
      </c>
      <c r="I10" s="32">
        <v>36608</v>
      </c>
      <c r="J10" s="32">
        <v>110349</v>
      </c>
      <c r="K10" s="32">
        <v>162020</v>
      </c>
      <c r="L10" s="32">
        <v>6166552</v>
      </c>
      <c r="M10" s="32">
        <v>16</v>
      </c>
      <c r="N10" s="32">
        <v>882</v>
      </c>
      <c r="O10" s="32">
        <v>309</v>
      </c>
      <c r="P10" s="32">
        <v>5789</v>
      </c>
      <c r="Q10" s="32">
        <v>283</v>
      </c>
      <c r="R10" s="33">
        <v>7260</v>
      </c>
      <c r="S10" s="34">
        <v>49</v>
      </c>
    </row>
    <row r="11" spans="1:19" s="35" customFormat="1" ht="10.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34"/>
    </row>
    <row r="12" spans="1:19" s="41" customFormat="1" ht="18" customHeight="1">
      <c r="A12" s="37">
        <v>50</v>
      </c>
      <c r="B12" s="38">
        <f aca="true" t="shared" si="0" ref="B12:R12">SUM(B14:B25)</f>
        <v>137968</v>
      </c>
      <c r="C12" s="38">
        <f t="shared" si="0"/>
        <v>243052</v>
      </c>
      <c r="D12" s="38">
        <f t="shared" si="0"/>
        <v>10137723</v>
      </c>
      <c r="E12" s="38">
        <f t="shared" si="0"/>
        <v>202583</v>
      </c>
      <c r="F12" s="38">
        <f t="shared" si="0"/>
        <v>3153623</v>
      </c>
      <c r="G12" s="38">
        <f t="shared" si="0"/>
        <v>104054</v>
      </c>
      <c r="H12" s="38">
        <f t="shared" si="0"/>
        <v>264750</v>
      </c>
      <c r="I12" s="38">
        <f t="shared" si="0"/>
        <v>34234</v>
      </c>
      <c r="J12" s="38">
        <f t="shared" si="0"/>
        <v>122917</v>
      </c>
      <c r="K12" s="38">
        <f t="shared" si="0"/>
        <v>162344</v>
      </c>
      <c r="L12" s="38">
        <f t="shared" si="0"/>
        <v>6580464</v>
      </c>
      <c r="M12" s="38">
        <f t="shared" si="0"/>
        <v>32</v>
      </c>
      <c r="N12" s="38">
        <f t="shared" si="0"/>
        <v>1551</v>
      </c>
      <c r="O12" s="38">
        <f t="shared" si="0"/>
        <v>228</v>
      </c>
      <c r="P12" s="38">
        <f t="shared" si="0"/>
        <v>4778</v>
      </c>
      <c r="Q12" s="38">
        <f t="shared" si="0"/>
        <v>273</v>
      </c>
      <c r="R12" s="39">
        <f t="shared" si="0"/>
        <v>9640</v>
      </c>
      <c r="S12" s="40">
        <v>50</v>
      </c>
    </row>
    <row r="13" spans="1:20" s="41" customFormat="1" ht="10.5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4"/>
      <c r="S13" s="40"/>
      <c r="T13" s="35"/>
    </row>
    <row r="14" spans="1:19" s="35" customFormat="1" ht="18" customHeight="1">
      <c r="A14" s="45" t="s">
        <v>22</v>
      </c>
      <c r="B14" s="32">
        <v>11618</v>
      </c>
      <c r="C14" s="32">
        <v>20373</v>
      </c>
      <c r="D14" s="46">
        <f>SUM(F14+H14+J14+L14+N14+P14+R14)</f>
        <v>402696</v>
      </c>
      <c r="E14" s="32">
        <v>17021</v>
      </c>
      <c r="F14" s="32">
        <v>269003</v>
      </c>
      <c r="G14" s="32">
        <v>8543</v>
      </c>
      <c r="H14" s="32">
        <v>20875</v>
      </c>
      <c r="I14" s="32">
        <v>2866</v>
      </c>
      <c r="J14" s="32">
        <v>9592</v>
      </c>
      <c r="K14" s="32">
        <v>13439</v>
      </c>
      <c r="L14" s="32">
        <v>101298</v>
      </c>
      <c r="M14" s="47">
        <v>4</v>
      </c>
      <c r="N14" s="47">
        <v>63</v>
      </c>
      <c r="O14" s="32">
        <v>35</v>
      </c>
      <c r="P14" s="32">
        <v>1372</v>
      </c>
      <c r="Q14" s="32">
        <v>22</v>
      </c>
      <c r="R14" s="33">
        <v>493</v>
      </c>
      <c r="S14" s="34">
        <v>4</v>
      </c>
    </row>
    <row r="15" spans="1:19" s="35" customFormat="1" ht="18" customHeight="1">
      <c r="A15" s="48" t="s">
        <v>23</v>
      </c>
      <c r="B15" s="32">
        <v>11571</v>
      </c>
      <c r="C15" s="32">
        <v>20349</v>
      </c>
      <c r="D15" s="46">
        <f aca="true" t="shared" si="1" ref="D15:D49">SUM(F15+H15+J15+L15+N15+P15+R15)</f>
        <v>897590</v>
      </c>
      <c r="E15" s="32">
        <v>17098</v>
      </c>
      <c r="F15" s="32">
        <v>272006</v>
      </c>
      <c r="G15" s="32">
        <v>8752</v>
      </c>
      <c r="H15" s="32">
        <v>22886</v>
      </c>
      <c r="I15" s="32">
        <v>2878</v>
      </c>
      <c r="J15" s="32">
        <v>10785</v>
      </c>
      <c r="K15" s="32">
        <v>13342</v>
      </c>
      <c r="L15" s="32">
        <v>590400</v>
      </c>
      <c r="M15" s="49">
        <v>2</v>
      </c>
      <c r="N15" s="47">
        <v>264</v>
      </c>
      <c r="O15" s="32">
        <v>11</v>
      </c>
      <c r="P15" s="32">
        <v>297</v>
      </c>
      <c r="Q15" s="32">
        <v>26</v>
      </c>
      <c r="R15" s="33">
        <v>952</v>
      </c>
      <c r="S15" s="34">
        <v>5</v>
      </c>
    </row>
    <row r="16" spans="1:19" s="35" customFormat="1" ht="18" customHeight="1">
      <c r="A16" s="48" t="s">
        <v>24</v>
      </c>
      <c r="B16" s="32">
        <v>11524</v>
      </c>
      <c r="C16" s="32">
        <v>20262</v>
      </c>
      <c r="D16" s="46">
        <f t="shared" si="1"/>
        <v>849327</v>
      </c>
      <c r="E16" s="32">
        <v>17004</v>
      </c>
      <c r="F16" s="32">
        <v>249027</v>
      </c>
      <c r="G16" s="32">
        <v>8687</v>
      </c>
      <c r="H16" s="32">
        <v>21911</v>
      </c>
      <c r="I16" s="32">
        <v>2908</v>
      </c>
      <c r="J16" s="32">
        <v>11982</v>
      </c>
      <c r="K16" s="32">
        <v>13573</v>
      </c>
      <c r="L16" s="32">
        <v>565370</v>
      </c>
      <c r="M16" s="47">
        <v>3</v>
      </c>
      <c r="N16" s="50">
        <v>101</v>
      </c>
      <c r="O16" s="32">
        <v>10</v>
      </c>
      <c r="P16" s="32">
        <v>121</v>
      </c>
      <c r="Q16" s="32">
        <v>18</v>
      </c>
      <c r="R16" s="33">
        <v>815</v>
      </c>
      <c r="S16" s="34">
        <v>6</v>
      </c>
    </row>
    <row r="17" spans="1:19" s="35" customFormat="1" ht="18" customHeight="1">
      <c r="A17" s="48" t="s">
        <v>25</v>
      </c>
      <c r="B17" s="32">
        <v>11552</v>
      </c>
      <c r="C17" s="32">
        <v>20349</v>
      </c>
      <c r="D17" s="46">
        <f t="shared" si="1"/>
        <v>906061</v>
      </c>
      <c r="E17" s="32">
        <v>16960</v>
      </c>
      <c r="F17" s="32">
        <v>253628</v>
      </c>
      <c r="G17" s="32">
        <v>8703</v>
      </c>
      <c r="H17" s="32">
        <v>22582</v>
      </c>
      <c r="I17" s="32">
        <v>2941</v>
      </c>
      <c r="J17" s="32">
        <v>12389</v>
      </c>
      <c r="K17" s="32">
        <v>13488</v>
      </c>
      <c r="L17" s="32">
        <v>616600</v>
      </c>
      <c r="M17" s="47">
        <v>1</v>
      </c>
      <c r="N17" s="47">
        <v>0</v>
      </c>
      <c r="O17" s="32">
        <v>13</v>
      </c>
      <c r="P17" s="32">
        <v>103</v>
      </c>
      <c r="Q17" s="32">
        <v>20</v>
      </c>
      <c r="R17" s="33">
        <v>759</v>
      </c>
      <c r="S17" s="34">
        <v>7</v>
      </c>
    </row>
    <row r="18" spans="1:19" s="35" customFormat="1" ht="18" customHeight="1">
      <c r="A18" s="48" t="s">
        <v>26</v>
      </c>
      <c r="B18" s="32">
        <v>11530</v>
      </c>
      <c r="C18" s="32">
        <v>20309</v>
      </c>
      <c r="D18" s="46">
        <f t="shared" si="1"/>
        <v>856400</v>
      </c>
      <c r="E18" s="32">
        <v>16686</v>
      </c>
      <c r="F18" s="32">
        <v>264211</v>
      </c>
      <c r="G18" s="32">
        <v>8710</v>
      </c>
      <c r="H18" s="32">
        <v>22328</v>
      </c>
      <c r="I18" s="32">
        <v>2851</v>
      </c>
      <c r="J18" s="32">
        <v>8016</v>
      </c>
      <c r="K18" s="32">
        <v>13639</v>
      </c>
      <c r="L18" s="32">
        <v>560875</v>
      </c>
      <c r="M18" s="50">
        <v>6</v>
      </c>
      <c r="N18" s="50">
        <v>73</v>
      </c>
      <c r="O18" s="32">
        <v>11</v>
      </c>
      <c r="P18" s="32">
        <v>167</v>
      </c>
      <c r="Q18" s="32">
        <v>21</v>
      </c>
      <c r="R18" s="33">
        <v>730</v>
      </c>
      <c r="S18" s="34">
        <v>8</v>
      </c>
    </row>
    <row r="19" spans="1:19" s="35" customFormat="1" ht="18" customHeight="1">
      <c r="A19" s="48" t="s">
        <v>27</v>
      </c>
      <c r="B19" s="32">
        <v>11515</v>
      </c>
      <c r="C19" s="32">
        <v>20259</v>
      </c>
      <c r="D19" s="46">
        <f t="shared" si="1"/>
        <v>887532</v>
      </c>
      <c r="E19" s="32">
        <v>16947</v>
      </c>
      <c r="F19" s="32">
        <v>249532</v>
      </c>
      <c r="G19" s="32">
        <v>8653</v>
      </c>
      <c r="H19" s="32">
        <v>21870</v>
      </c>
      <c r="I19" s="32">
        <v>2817</v>
      </c>
      <c r="J19" s="32">
        <v>10053</v>
      </c>
      <c r="K19" s="32">
        <v>13572</v>
      </c>
      <c r="L19" s="32">
        <v>605117</v>
      </c>
      <c r="M19" s="51">
        <v>0</v>
      </c>
      <c r="N19" s="52">
        <v>121</v>
      </c>
      <c r="O19" s="52">
        <v>10</v>
      </c>
      <c r="P19" s="52">
        <v>76</v>
      </c>
      <c r="Q19" s="32">
        <v>14</v>
      </c>
      <c r="R19" s="33">
        <v>763</v>
      </c>
      <c r="S19" s="34">
        <v>9</v>
      </c>
    </row>
    <row r="20" spans="1:19" s="35" customFormat="1" ht="18" customHeight="1">
      <c r="A20" s="48" t="s">
        <v>28</v>
      </c>
      <c r="B20" s="32">
        <v>11528</v>
      </c>
      <c r="C20" s="32">
        <v>20353</v>
      </c>
      <c r="D20" s="46">
        <f t="shared" si="1"/>
        <v>861246</v>
      </c>
      <c r="E20" s="32">
        <v>16969</v>
      </c>
      <c r="F20" s="32">
        <v>255809</v>
      </c>
      <c r="G20" s="32">
        <v>8676</v>
      </c>
      <c r="H20" s="32">
        <v>22198</v>
      </c>
      <c r="I20" s="32">
        <v>2826</v>
      </c>
      <c r="J20" s="32">
        <v>10032</v>
      </c>
      <c r="K20" s="32">
        <v>13591</v>
      </c>
      <c r="L20" s="32">
        <v>572614</v>
      </c>
      <c r="M20" s="53">
        <v>4</v>
      </c>
      <c r="N20" s="47">
        <v>93</v>
      </c>
      <c r="O20" s="52">
        <v>11</v>
      </c>
      <c r="P20" s="52">
        <v>23</v>
      </c>
      <c r="Q20" s="32">
        <v>17</v>
      </c>
      <c r="R20" s="33">
        <v>477</v>
      </c>
      <c r="S20" s="34">
        <v>10</v>
      </c>
    </row>
    <row r="21" spans="1:19" s="35" customFormat="1" ht="18" customHeight="1">
      <c r="A21" s="48" t="s">
        <v>29</v>
      </c>
      <c r="B21" s="32">
        <v>11467</v>
      </c>
      <c r="C21" s="32">
        <v>20347</v>
      </c>
      <c r="D21" s="46">
        <f t="shared" si="1"/>
        <v>929451</v>
      </c>
      <c r="E21" s="32">
        <v>16884</v>
      </c>
      <c r="F21" s="32">
        <v>311882</v>
      </c>
      <c r="G21" s="32">
        <v>8708</v>
      </c>
      <c r="H21" s="32">
        <v>23744</v>
      </c>
      <c r="I21" s="32">
        <v>2840</v>
      </c>
      <c r="J21" s="32">
        <v>10968</v>
      </c>
      <c r="K21" s="32">
        <v>13550</v>
      </c>
      <c r="L21" s="32">
        <v>581691</v>
      </c>
      <c r="M21" s="52">
        <v>2</v>
      </c>
      <c r="N21" s="51">
        <v>90</v>
      </c>
      <c r="O21" s="32">
        <v>12</v>
      </c>
      <c r="P21" s="32">
        <v>99</v>
      </c>
      <c r="Q21" s="32">
        <v>27</v>
      </c>
      <c r="R21" s="33">
        <v>977</v>
      </c>
      <c r="S21" s="34">
        <v>11</v>
      </c>
    </row>
    <row r="22" spans="1:19" s="35" customFormat="1" ht="18" customHeight="1">
      <c r="A22" s="48" t="s">
        <v>30</v>
      </c>
      <c r="B22" s="32">
        <v>11488</v>
      </c>
      <c r="C22" s="32">
        <v>20372</v>
      </c>
      <c r="D22" s="46">
        <f t="shared" si="1"/>
        <v>971467</v>
      </c>
      <c r="E22" s="32">
        <v>16988</v>
      </c>
      <c r="F22" s="32">
        <v>329437</v>
      </c>
      <c r="G22" s="32">
        <v>8717</v>
      </c>
      <c r="H22" s="32">
        <v>22672</v>
      </c>
      <c r="I22" s="32">
        <v>2873</v>
      </c>
      <c r="J22" s="32">
        <v>10135</v>
      </c>
      <c r="K22" s="32">
        <v>13743</v>
      </c>
      <c r="L22" s="32">
        <v>607834</v>
      </c>
      <c r="M22" s="53">
        <v>3</v>
      </c>
      <c r="N22" s="53">
        <v>379</v>
      </c>
      <c r="O22" s="32">
        <v>10</v>
      </c>
      <c r="P22" s="52">
        <v>27</v>
      </c>
      <c r="Q22" s="32">
        <v>27</v>
      </c>
      <c r="R22" s="33">
        <v>983</v>
      </c>
      <c r="S22" s="34">
        <v>12</v>
      </c>
    </row>
    <row r="23" spans="1:19" s="35" customFormat="1" ht="18" customHeight="1">
      <c r="A23" s="54" t="s">
        <v>31</v>
      </c>
      <c r="B23" s="32">
        <v>11435</v>
      </c>
      <c r="C23" s="32">
        <v>20146</v>
      </c>
      <c r="D23" s="46">
        <f t="shared" si="1"/>
        <v>849773</v>
      </c>
      <c r="E23" s="32">
        <v>16799</v>
      </c>
      <c r="F23" s="32">
        <v>254033</v>
      </c>
      <c r="G23" s="32">
        <v>8589</v>
      </c>
      <c r="H23" s="32">
        <v>21926</v>
      </c>
      <c r="I23" s="32">
        <v>2795</v>
      </c>
      <c r="J23" s="32">
        <v>10308</v>
      </c>
      <c r="K23" s="32">
        <v>13556</v>
      </c>
      <c r="L23" s="32">
        <v>562930</v>
      </c>
      <c r="M23" s="51">
        <v>3</v>
      </c>
      <c r="N23" s="47">
        <v>130</v>
      </c>
      <c r="O23" s="52">
        <v>10</v>
      </c>
      <c r="P23" s="52">
        <v>20</v>
      </c>
      <c r="Q23" s="32">
        <v>19</v>
      </c>
      <c r="R23" s="33">
        <v>426</v>
      </c>
      <c r="S23" s="34">
        <v>1</v>
      </c>
    </row>
    <row r="24" spans="1:19" s="35" customFormat="1" ht="18" customHeight="1">
      <c r="A24" s="48" t="s">
        <v>32</v>
      </c>
      <c r="B24" s="32">
        <v>11400</v>
      </c>
      <c r="C24" s="32">
        <v>20021</v>
      </c>
      <c r="D24" s="46">
        <f t="shared" si="1"/>
        <v>897058</v>
      </c>
      <c r="E24" s="32">
        <v>16638</v>
      </c>
      <c r="F24" s="32">
        <v>243587</v>
      </c>
      <c r="G24" s="32">
        <v>8657</v>
      </c>
      <c r="H24" s="32">
        <v>21695</v>
      </c>
      <c r="I24" s="32">
        <v>2856</v>
      </c>
      <c r="J24" s="32">
        <v>10380</v>
      </c>
      <c r="K24" s="32">
        <v>13479</v>
      </c>
      <c r="L24" s="32">
        <v>619508</v>
      </c>
      <c r="M24" s="53">
        <v>3</v>
      </c>
      <c r="N24" s="55">
        <v>56</v>
      </c>
      <c r="O24" s="32">
        <v>50</v>
      </c>
      <c r="P24" s="32">
        <v>708</v>
      </c>
      <c r="Q24" s="32">
        <v>45</v>
      </c>
      <c r="R24" s="33">
        <v>1124</v>
      </c>
      <c r="S24" s="34">
        <v>2</v>
      </c>
    </row>
    <row r="25" spans="1:19" s="35" customFormat="1" ht="18" customHeight="1">
      <c r="A25" s="48" t="s">
        <v>33</v>
      </c>
      <c r="B25" s="32">
        <v>11340</v>
      </c>
      <c r="C25" s="32">
        <v>19912</v>
      </c>
      <c r="D25" s="46">
        <f t="shared" si="1"/>
        <v>829122</v>
      </c>
      <c r="E25" s="32">
        <v>16589</v>
      </c>
      <c r="F25" s="32">
        <v>201468</v>
      </c>
      <c r="G25" s="32">
        <v>8659</v>
      </c>
      <c r="H25" s="32">
        <v>20063</v>
      </c>
      <c r="I25" s="32">
        <v>2783</v>
      </c>
      <c r="J25" s="32">
        <v>8277</v>
      </c>
      <c r="K25" s="32">
        <v>13372</v>
      </c>
      <c r="L25" s="32">
        <v>596227</v>
      </c>
      <c r="M25" s="53">
        <v>1</v>
      </c>
      <c r="N25" s="53">
        <v>181</v>
      </c>
      <c r="O25" s="32">
        <v>45</v>
      </c>
      <c r="P25" s="32">
        <v>1765</v>
      </c>
      <c r="Q25" s="32">
        <v>17</v>
      </c>
      <c r="R25" s="33">
        <v>1141</v>
      </c>
      <c r="S25" s="34">
        <v>3</v>
      </c>
    </row>
    <row r="26" spans="1:19" s="35" customFormat="1" ht="18" customHeight="1">
      <c r="A26" s="56"/>
      <c r="B26" s="32"/>
      <c r="C26" s="32"/>
      <c r="D26" s="46"/>
      <c r="E26" s="32"/>
      <c r="F26" s="32"/>
      <c r="G26" s="32"/>
      <c r="H26" s="32"/>
      <c r="I26" s="32"/>
      <c r="J26" s="32"/>
      <c r="K26" s="32"/>
      <c r="L26" s="32"/>
      <c r="M26" s="47"/>
      <c r="N26" s="32"/>
      <c r="O26" s="32"/>
      <c r="P26" s="32"/>
      <c r="Q26" s="32"/>
      <c r="R26" s="33"/>
      <c r="S26" s="57"/>
    </row>
    <row r="27" spans="1:19" s="35" customFormat="1" ht="18" customHeight="1">
      <c r="A27" s="31" t="s">
        <v>34</v>
      </c>
      <c r="B27" s="32">
        <v>27580</v>
      </c>
      <c r="C27" s="32">
        <v>52542</v>
      </c>
      <c r="D27" s="46">
        <f t="shared" si="1"/>
        <v>2279280</v>
      </c>
      <c r="E27" s="32">
        <v>44058</v>
      </c>
      <c r="F27" s="32">
        <v>754771</v>
      </c>
      <c r="G27" s="32">
        <v>28189</v>
      </c>
      <c r="H27" s="32">
        <v>73307</v>
      </c>
      <c r="I27" s="32">
        <v>8611</v>
      </c>
      <c r="J27" s="32">
        <v>29321</v>
      </c>
      <c r="K27" s="32">
        <v>36986</v>
      </c>
      <c r="L27" s="32">
        <v>1419219</v>
      </c>
      <c r="M27" s="47">
        <v>6</v>
      </c>
      <c r="N27" s="47">
        <v>123</v>
      </c>
      <c r="O27" s="32">
        <v>8</v>
      </c>
      <c r="P27" s="32">
        <v>744</v>
      </c>
      <c r="Q27" s="32">
        <v>44</v>
      </c>
      <c r="R27" s="33">
        <v>1795</v>
      </c>
      <c r="S27" s="34" t="s">
        <v>35</v>
      </c>
    </row>
    <row r="28" spans="1:19" s="35" customFormat="1" ht="18" customHeight="1">
      <c r="A28" s="31" t="s">
        <v>36</v>
      </c>
      <c r="B28" s="32">
        <v>25472</v>
      </c>
      <c r="C28" s="32">
        <v>37836</v>
      </c>
      <c r="D28" s="46">
        <f t="shared" si="1"/>
        <v>2009402</v>
      </c>
      <c r="E28" s="32">
        <v>28863</v>
      </c>
      <c r="F28" s="32">
        <v>598830</v>
      </c>
      <c r="G28" s="32">
        <v>24612</v>
      </c>
      <c r="H28" s="32">
        <v>86739</v>
      </c>
      <c r="I28" s="32">
        <v>3048</v>
      </c>
      <c r="J28" s="32">
        <v>11718</v>
      </c>
      <c r="K28" s="32">
        <v>28051</v>
      </c>
      <c r="L28" s="32">
        <v>1309271</v>
      </c>
      <c r="M28" s="51">
        <v>0</v>
      </c>
      <c r="N28" s="32">
        <v>171</v>
      </c>
      <c r="O28" s="32">
        <v>2</v>
      </c>
      <c r="P28" s="32">
        <v>310</v>
      </c>
      <c r="Q28" s="32">
        <v>44</v>
      </c>
      <c r="R28" s="33">
        <v>2363</v>
      </c>
      <c r="S28" s="34" t="s">
        <v>37</v>
      </c>
    </row>
    <row r="29" spans="1:19" s="35" customFormat="1" ht="18" customHeight="1">
      <c r="A29" s="31" t="s">
        <v>38</v>
      </c>
      <c r="B29" s="32">
        <v>10200</v>
      </c>
      <c r="C29" s="32">
        <v>18024</v>
      </c>
      <c r="D29" s="46">
        <f t="shared" si="1"/>
        <v>754624</v>
      </c>
      <c r="E29" s="32">
        <v>14904</v>
      </c>
      <c r="F29" s="32">
        <v>240091</v>
      </c>
      <c r="G29" s="32">
        <v>9582</v>
      </c>
      <c r="H29" s="32">
        <v>20426</v>
      </c>
      <c r="I29" s="32">
        <v>2864</v>
      </c>
      <c r="J29" s="32">
        <v>10027</v>
      </c>
      <c r="K29" s="32">
        <v>12551</v>
      </c>
      <c r="L29" s="32">
        <v>482626</v>
      </c>
      <c r="M29" s="47">
        <v>5</v>
      </c>
      <c r="N29" s="51">
        <v>253</v>
      </c>
      <c r="O29" s="32">
        <v>55</v>
      </c>
      <c r="P29" s="32">
        <v>508</v>
      </c>
      <c r="Q29" s="32">
        <v>23</v>
      </c>
      <c r="R29" s="33">
        <v>693</v>
      </c>
      <c r="S29" s="34" t="s">
        <v>39</v>
      </c>
    </row>
    <row r="30" spans="1:19" s="35" customFormat="1" ht="18" customHeight="1">
      <c r="A30" s="31" t="s">
        <v>40</v>
      </c>
      <c r="B30" s="32">
        <v>7047</v>
      </c>
      <c r="C30" s="58">
        <v>14613</v>
      </c>
      <c r="D30" s="46">
        <f t="shared" si="1"/>
        <v>488010</v>
      </c>
      <c r="E30" s="32">
        <v>12896</v>
      </c>
      <c r="F30" s="32">
        <v>175504</v>
      </c>
      <c r="G30" s="32">
        <v>7613</v>
      </c>
      <c r="H30" s="32">
        <v>16573</v>
      </c>
      <c r="I30" s="32">
        <v>2665</v>
      </c>
      <c r="J30" s="32">
        <v>10110</v>
      </c>
      <c r="K30" s="32">
        <v>8759</v>
      </c>
      <c r="L30" s="32">
        <v>285155</v>
      </c>
      <c r="M30" s="55">
        <v>6</v>
      </c>
      <c r="N30" s="55">
        <v>261</v>
      </c>
      <c r="O30" s="53">
        <v>7</v>
      </c>
      <c r="P30" s="32">
        <v>267</v>
      </c>
      <c r="Q30" s="32">
        <v>6</v>
      </c>
      <c r="R30" s="33">
        <v>140</v>
      </c>
      <c r="S30" s="34" t="s">
        <v>41</v>
      </c>
    </row>
    <row r="31" spans="1:19" s="35" customFormat="1" ht="18" customHeight="1">
      <c r="A31" s="31" t="s">
        <v>42</v>
      </c>
      <c r="B31" s="32">
        <v>4377</v>
      </c>
      <c r="C31" s="59">
        <v>7455</v>
      </c>
      <c r="D31" s="46">
        <f t="shared" si="1"/>
        <v>307793</v>
      </c>
      <c r="E31" s="32">
        <v>6335</v>
      </c>
      <c r="F31" s="32">
        <v>98529</v>
      </c>
      <c r="G31" s="32">
        <v>3498</v>
      </c>
      <c r="H31" s="32">
        <v>7294</v>
      </c>
      <c r="I31" s="32">
        <v>1116</v>
      </c>
      <c r="J31" s="32">
        <v>3169</v>
      </c>
      <c r="K31" s="32">
        <v>4640</v>
      </c>
      <c r="L31" s="32">
        <v>198519</v>
      </c>
      <c r="M31" s="47">
        <v>3</v>
      </c>
      <c r="N31" s="47">
        <v>118</v>
      </c>
      <c r="O31" s="32">
        <v>2</v>
      </c>
      <c r="P31" s="32">
        <v>105</v>
      </c>
      <c r="Q31" s="51">
        <v>4</v>
      </c>
      <c r="R31" s="60">
        <v>59</v>
      </c>
      <c r="S31" s="34" t="s">
        <v>43</v>
      </c>
    </row>
    <row r="32" spans="1:19" s="35" customFormat="1" ht="18" customHeight="1">
      <c r="A32" s="31" t="s">
        <v>44</v>
      </c>
      <c r="B32" s="32">
        <v>4857</v>
      </c>
      <c r="C32" s="32">
        <v>8802</v>
      </c>
      <c r="D32" s="46">
        <f t="shared" si="1"/>
        <v>331580</v>
      </c>
      <c r="E32" s="32">
        <v>7431</v>
      </c>
      <c r="F32" s="32">
        <v>105649</v>
      </c>
      <c r="G32" s="32">
        <v>3630</v>
      </c>
      <c r="H32" s="32">
        <v>7253</v>
      </c>
      <c r="I32" s="32">
        <v>1350</v>
      </c>
      <c r="J32" s="32">
        <v>4243</v>
      </c>
      <c r="K32" s="32">
        <v>5830</v>
      </c>
      <c r="L32" s="32">
        <v>213645</v>
      </c>
      <c r="M32" s="47">
        <v>5</v>
      </c>
      <c r="N32" s="47">
        <v>325</v>
      </c>
      <c r="O32" s="32">
        <v>21</v>
      </c>
      <c r="P32" s="47">
        <v>172</v>
      </c>
      <c r="Q32" s="47">
        <v>10</v>
      </c>
      <c r="R32" s="33">
        <v>293</v>
      </c>
      <c r="S32" s="34" t="s">
        <v>45</v>
      </c>
    </row>
    <row r="33" spans="1:19" s="35" customFormat="1" ht="18" customHeight="1">
      <c r="A33" s="31" t="s">
        <v>46</v>
      </c>
      <c r="B33" s="32">
        <v>2708</v>
      </c>
      <c r="C33" s="32">
        <v>4448</v>
      </c>
      <c r="D33" s="46">
        <f t="shared" si="1"/>
        <v>172231</v>
      </c>
      <c r="E33" s="32">
        <v>3718</v>
      </c>
      <c r="F33" s="32">
        <v>55990</v>
      </c>
      <c r="G33" s="32">
        <v>1676</v>
      </c>
      <c r="H33" s="32">
        <v>3859</v>
      </c>
      <c r="I33" s="32">
        <v>549</v>
      </c>
      <c r="J33" s="32">
        <v>1537</v>
      </c>
      <c r="K33" s="32">
        <v>2816</v>
      </c>
      <c r="L33" s="32">
        <v>110486</v>
      </c>
      <c r="M33" s="47">
        <v>0</v>
      </c>
      <c r="N33" s="47">
        <v>0</v>
      </c>
      <c r="O33" s="53">
        <v>0</v>
      </c>
      <c r="P33" s="53">
        <v>125</v>
      </c>
      <c r="Q33" s="32">
        <v>9</v>
      </c>
      <c r="R33" s="33">
        <v>234</v>
      </c>
      <c r="S33" s="34" t="s">
        <v>47</v>
      </c>
    </row>
    <row r="34" spans="1:19" s="35" customFormat="1" ht="18" customHeight="1">
      <c r="A34" s="31" t="s">
        <v>48</v>
      </c>
      <c r="B34" s="32">
        <v>3926</v>
      </c>
      <c r="C34" s="32">
        <v>7454</v>
      </c>
      <c r="D34" s="46">
        <f t="shared" si="1"/>
        <v>260249</v>
      </c>
      <c r="E34" s="32">
        <v>7009</v>
      </c>
      <c r="F34" s="32">
        <v>99894</v>
      </c>
      <c r="G34" s="32">
        <v>3046</v>
      </c>
      <c r="H34" s="32">
        <v>5940</v>
      </c>
      <c r="I34" s="32">
        <v>1230</v>
      </c>
      <c r="J34" s="32">
        <v>5513</v>
      </c>
      <c r="K34" s="32">
        <v>4417</v>
      </c>
      <c r="L34" s="32">
        <v>148457</v>
      </c>
      <c r="M34" s="53">
        <v>0</v>
      </c>
      <c r="N34" s="53">
        <v>0</v>
      </c>
      <c r="O34" s="53">
        <v>2</v>
      </c>
      <c r="P34" s="52">
        <v>158</v>
      </c>
      <c r="Q34" s="53">
        <v>6</v>
      </c>
      <c r="R34" s="61">
        <v>287</v>
      </c>
      <c r="S34" s="34" t="s">
        <v>49</v>
      </c>
    </row>
    <row r="35" spans="1:19" s="35" customFormat="1" ht="18" customHeight="1">
      <c r="A35" s="62" t="s">
        <v>50</v>
      </c>
      <c r="B35" s="32">
        <v>2232</v>
      </c>
      <c r="C35" s="32">
        <v>3502</v>
      </c>
      <c r="D35" s="46">
        <f t="shared" si="1"/>
        <v>140247</v>
      </c>
      <c r="E35" s="32">
        <v>2987</v>
      </c>
      <c r="F35" s="32">
        <v>46403</v>
      </c>
      <c r="G35" s="32">
        <v>1088</v>
      </c>
      <c r="H35" s="32">
        <v>2284</v>
      </c>
      <c r="I35" s="51">
        <v>393</v>
      </c>
      <c r="J35" s="51">
        <v>1338</v>
      </c>
      <c r="K35" s="32">
        <v>2396</v>
      </c>
      <c r="L35" s="32">
        <v>90155</v>
      </c>
      <c r="M35" s="53">
        <v>0</v>
      </c>
      <c r="N35" s="53">
        <v>0</v>
      </c>
      <c r="O35" s="53">
        <v>0</v>
      </c>
      <c r="P35" s="53">
        <v>0</v>
      </c>
      <c r="Q35" s="55">
        <v>3</v>
      </c>
      <c r="R35" s="63">
        <v>67</v>
      </c>
      <c r="S35" s="34" t="s">
        <v>51</v>
      </c>
    </row>
    <row r="36" spans="1:19" s="35" customFormat="1" ht="18" customHeight="1">
      <c r="A36" s="31" t="s">
        <v>52</v>
      </c>
      <c r="B36" s="32">
        <v>1811</v>
      </c>
      <c r="C36" s="32">
        <v>2893</v>
      </c>
      <c r="D36" s="46">
        <f t="shared" si="1"/>
        <v>138207</v>
      </c>
      <c r="E36" s="32">
        <v>2267</v>
      </c>
      <c r="F36" s="32">
        <v>36120</v>
      </c>
      <c r="G36" s="32">
        <v>795</v>
      </c>
      <c r="H36" s="32">
        <v>1260</v>
      </c>
      <c r="I36" s="32">
        <v>215</v>
      </c>
      <c r="J36" s="32">
        <v>799</v>
      </c>
      <c r="K36" s="32">
        <v>2044</v>
      </c>
      <c r="L36" s="32">
        <v>99613</v>
      </c>
      <c r="M36" s="53">
        <v>0</v>
      </c>
      <c r="N36" s="53">
        <v>0</v>
      </c>
      <c r="O36" s="53">
        <v>3</v>
      </c>
      <c r="P36" s="53">
        <v>59</v>
      </c>
      <c r="Q36" s="53">
        <v>11</v>
      </c>
      <c r="R36" s="61">
        <v>356</v>
      </c>
      <c r="S36" s="34" t="s">
        <v>53</v>
      </c>
    </row>
    <row r="37" spans="1:19" s="35" customFormat="1" ht="18" customHeight="1">
      <c r="A37" s="31" t="s">
        <v>54</v>
      </c>
      <c r="B37" s="32">
        <v>5832</v>
      </c>
      <c r="C37" s="32">
        <v>9591</v>
      </c>
      <c r="D37" s="46">
        <f t="shared" si="1"/>
        <v>406544</v>
      </c>
      <c r="E37" s="32">
        <v>7725</v>
      </c>
      <c r="F37" s="32">
        <v>113916</v>
      </c>
      <c r="G37" s="32">
        <v>3004</v>
      </c>
      <c r="H37" s="32">
        <v>4466</v>
      </c>
      <c r="I37" s="32">
        <v>1199</v>
      </c>
      <c r="J37" s="32">
        <v>4540</v>
      </c>
      <c r="K37" s="32">
        <v>6430</v>
      </c>
      <c r="L37" s="32">
        <v>283160</v>
      </c>
      <c r="M37" s="47">
        <v>2</v>
      </c>
      <c r="N37" s="47">
        <v>99</v>
      </c>
      <c r="O37" s="51">
        <v>5</v>
      </c>
      <c r="P37" s="51">
        <v>175</v>
      </c>
      <c r="Q37" s="51">
        <v>6</v>
      </c>
      <c r="R37" s="61">
        <v>188</v>
      </c>
      <c r="S37" s="34" t="s">
        <v>55</v>
      </c>
    </row>
    <row r="38" spans="1:19" s="35" customFormat="1" ht="18" customHeight="1">
      <c r="A38" s="31" t="s">
        <v>56</v>
      </c>
      <c r="B38" s="64">
        <v>1383</v>
      </c>
      <c r="C38" s="32">
        <v>3047</v>
      </c>
      <c r="D38" s="46">
        <f t="shared" si="1"/>
        <v>103010</v>
      </c>
      <c r="E38" s="32">
        <v>1758</v>
      </c>
      <c r="F38" s="32">
        <v>23930</v>
      </c>
      <c r="G38" s="32">
        <v>110</v>
      </c>
      <c r="H38" s="32">
        <v>538</v>
      </c>
      <c r="I38" s="32">
        <v>123</v>
      </c>
      <c r="J38" s="32">
        <v>520</v>
      </c>
      <c r="K38" s="32">
        <v>1385</v>
      </c>
      <c r="L38" s="32">
        <v>77896</v>
      </c>
      <c r="M38" s="47">
        <v>0</v>
      </c>
      <c r="N38" s="47">
        <v>0</v>
      </c>
      <c r="O38" s="51">
        <v>1</v>
      </c>
      <c r="P38" s="51">
        <v>100</v>
      </c>
      <c r="Q38" s="51">
        <v>0</v>
      </c>
      <c r="R38" s="61">
        <v>26</v>
      </c>
      <c r="S38" s="34" t="s">
        <v>57</v>
      </c>
    </row>
    <row r="39" spans="1:19" s="35" customFormat="1" ht="18" customHeight="1">
      <c r="A39" s="31" t="s">
        <v>58</v>
      </c>
      <c r="B39" s="65">
        <v>4825</v>
      </c>
      <c r="C39" s="32">
        <v>8550</v>
      </c>
      <c r="D39" s="46">
        <f t="shared" si="1"/>
        <v>318828</v>
      </c>
      <c r="E39" s="32">
        <v>7354</v>
      </c>
      <c r="F39" s="32">
        <v>91781</v>
      </c>
      <c r="G39" s="32">
        <v>1604</v>
      </c>
      <c r="H39" s="32">
        <v>3627</v>
      </c>
      <c r="I39" s="32">
        <v>1176</v>
      </c>
      <c r="J39" s="32">
        <v>3953</v>
      </c>
      <c r="K39" s="32">
        <v>5613</v>
      </c>
      <c r="L39" s="32">
        <v>218578</v>
      </c>
      <c r="M39" s="47">
        <v>0</v>
      </c>
      <c r="N39" s="47">
        <v>0</v>
      </c>
      <c r="O39" s="51">
        <v>8</v>
      </c>
      <c r="P39" s="51">
        <v>120</v>
      </c>
      <c r="Q39" s="51">
        <v>25</v>
      </c>
      <c r="R39" s="61">
        <v>769</v>
      </c>
      <c r="S39" s="34" t="s">
        <v>59</v>
      </c>
    </row>
    <row r="40" spans="1:19" s="35" customFormat="1" ht="18" customHeight="1">
      <c r="A40" s="31" t="s">
        <v>60</v>
      </c>
      <c r="B40" s="65">
        <v>2973</v>
      </c>
      <c r="C40" s="32">
        <v>5021</v>
      </c>
      <c r="D40" s="46">
        <f t="shared" si="1"/>
        <v>188567</v>
      </c>
      <c r="E40" s="32">
        <v>4200</v>
      </c>
      <c r="F40" s="32">
        <v>54765</v>
      </c>
      <c r="G40" s="32">
        <v>1198</v>
      </c>
      <c r="H40" s="32">
        <v>2775</v>
      </c>
      <c r="I40" s="32">
        <v>534</v>
      </c>
      <c r="J40" s="32">
        <v>1905</v>
      </c>
      <c r="K40" s="32">
        <v>3520</v>
      </c>
      <c r="L40" s="32">
        <v>128360</v>
      </c>
      <c r="M40" s="47">
        <v>2</v>
      </c>
      <c r="N40" s="47">
        <v>101</v>
      </c>
      <c r="O40" s="51">
        <v>8</v>
      </c>
      <c r="P40" s="51">
        <v>134</v>
      </c>
      <c r="Q40" s="51">
        <v>20</v>
      </c>
      <c r="R40" s="61">
        <v>527</v>
      </c>
      <c r="S40" s="34" t="s">
        <v>61</v>
      </c>
    </row>
    <row r="41" spans="1:19" s="35" customFormat="1" ht="18" customHeight="1">
      <c r="A41" s="31" t="s">
        <v>62</v>
      </c>
      <c r="B41" s="65">
        <v>3898</v>
      </c>
      <c r="C41" s="32">
        <v>6864</v>
      </c>
      <c r="D41" s="46">
        <f t="shared" si="1"/>
        <v>263339</v>
      </c>
      <c r="E41" s="32">
        <v>5819</v>
      </c>
      <c r="F41" s="32">
        <v>78260</v>
      </c>
      <c r="G41" s="32">
        <v>2209</v>
      </c>
      <c r="H41" s="32">
        <v>4732</v>
      </c>
      <c r="I41" s="32">
        <v>1042</v>
      </c>
      <c r="J41" s="32">
        <v>4222</v>
      </c>
      <c r="K41" s="32">
        <v>4494</v>
      </c>
      <c r="L41" s="32">
        <v>175476</v>
      </c>
      <c r="M41" s="47">
        <v>0</v>
      </c>
      <c r="N41" s="47">
        <v>0</v>
      </c>
      <c r="O41" s="51">
        <v>48</v>
      </c>
      <c r="P41" s="51">
        <v>432</v>
      </c>
      <c r="Q41" s="51">
        <v>6</v>
      </c>
      <c r="R41" s="61">
        <v>217</v>
      </c>
      <c r="S41" s="34" t="s">
        <v>63</v>
      </c>
    </row>
    <row r="42" spans="1:19" s="35" customFormat="1" ht="18" customHeight="1">
      <c r="A42" s="31" t="s">
        <v>64</v>
      </c>
      <c r="B42" s="65">
        <v>2956</v>
      </c>
      <c r="C42" s="32">
        <v>4994</v>
      </c>
      <c r="D42" s="46">
        <f t="shared" si="1"/>
        <v>195073</v>
      </c>
      <c r="E42" s="32">
        <v>4155</v>
      </c>
      <c r="F42" s="32">
        <v>61748</v>
      </c>
      <c r="G42" s="32">
        <v>1664</v>
      </c>
      <c r="H42" s="32">
        <v>2750</v>
      </c>
      <c r="I42" s="32">
        <v>661</v>
      </c>
      <c r="J42" s="32">
        <v>2506</v>
      </c>
      <c r="K42" s="32">
        <v>3045</v>
      </c>
      <c r="L42" s="32">
        <v>127670</v>
      </c>
      <c r="M42" s="47">
        <v>0</v>
      </c>
      <c r="N42" s="47">
        <v>0</v>
      </c>
      <c r="O42" s="51">
        <v>24</v>
      </c>
      <c r="P42" s="51">
        <v>299</v>
      </c>
      <c r="Q42" s="51">
        <v>6</v>
      </c>
      <c r="R42" s="61">
        <v>100</v>
      </c>
      <c r="S42" s="34" t="s">
        <v>65</v>
      </c>
    </row>
    <row r="43" spans="1:19" s="35" customFormat="1" ht="18" customHeight="1">
      <c r="A43" s="31" t="s">
        <v>66</v>
      </c>
      <c r="B43" s="65">
        <v>4812</v>
      </c>
      <c r="C43" s="32">
        <v>9215</v>
      </c>
      <c r="D43" s="46">
        <f t="shared" si="1"/>
        <v>343823</v>
      </c>
      <c r="E43" s="32">
        <v>8289</v>
      </c>
      <c r="F43" s="32">
        <v>100878</v>
      </c>
      <c r="G43" s="32">
        <v>1582</v>
      </c>
      <c r="H43" s="32">
        <v>2676</v>
      </c>
      <c r="I43" s="32">
        <v>1425</v>
      </c>
      <c r="J43" s="32">
        <v>4374</v>
      </c>
      <c r="K43" s="32">
        <v>5755</v>
      </c>
      <c r="L43" s="32">
        <v>235579</v>
      </c>
      <c r="M43" s="47">
        <v>0</v>
      </c>
      <c r="N43" s="47">
        <v>69</v>
      </c>
      <c r="O43" s="51">
        <v>27</v>
      </c>
      <c r="P43" s="51">
        <v>209</v>
      </c>
      <c r="Q43" s="51">
        <v>2</v>
      </c>
      <c r="R43" s="61">
        <v>38</v>
      </c>
      <c r="S43" s="34" t="s">
        <v>67</v>
      </c>
    </row>
    <row r="44" spans="1:19" s="35" customFormat="1" ht="18" customHeight="1">
      <c r="A44" s="31" t="s">
        <v>68</v>
      </c>
      <c r="B44" s="65">
        <v>8422</v>
      </c>
      <c r="C44" s="32">
        <v>14735</v>
      </c>
      <c r="D44" s="46">
        <f t="shared" si="1"/>
        <v>554194</v>
      </c>
      <c r="E44" s="32">
        <v>12480</v>
      </c>
      <c r="F44" s="32">
        <v>161645</v>
      </c>
      <c r="G44" s="32">
        <v>3913</v>
      </c>
      <c r="H44" s="32">
        <v>8126</v>
      </c>
      <c r="I44" s="32">
        <v>2093</v>
      </c>
      <c r="J44" s="32">
        <v>6781</v>
      </c>
      <c r="K44" s="32">
        <v>10854</v>
      </c>
      <c r="L44" s="32">
        <v>376696</v>
      </c>
      <c r="M44" s="47">
        <v>3</v>
      </c>
      <c r="N44" s="47">
        <v>31</v>
      </c>
      <c r="O44" s="51">
        <v>7</v>
      </c>
      <c r="P44" s="51">
        <v>462</v>
      </c>
      <c r="Q44" s="51">
        <v>19</v>
      </c>
      <c r="R44" s="61">
        <v>453</v>
      </c>
      <c r="S44" s="34" t="s">
        <v>63</v>
      </c>
    </row>
    <row r="45" spans="1:19" s="35" customFormat="1" ht="18" customHeight="1">
      <c r="A45" s="62" t="s">
        <v>69</v>
      </c>
      <c r="B45" s="65">
        <v>1759</v>
      </c>
      <c r="C45" s="32">
        <v>3245</v>
      </c>
      <c r="D45" s="46">
        <f t="shared" si="1"/>
        <v>125063</v>
      </c>
      <c r="E45" s="32">
        <v>2827</v>
      </c>
      <c r="F45" s="32">
        <v>37984</v>
      </c>
      <c r="G45" s="32">
        <v>786</v>
      </c>
      <c r="H45" s="32">
        <v>1563</v>
      </c>
      <c r="I45" s="32">
        <v>397</v>
      </c>
      <c r="J45" s="32">
        <v>2364</v>
      </c>
      <c r="K45" s="32">
        <v>2227</v>
      </c>
      <c r="L45" s="32">
        <v>82958</v>
      </c>
      <c r="M45" s="47">
        <v>0</v>
      </c>
      <c r="N45" s="47">
        <v>0</v>
      </c>
      <c r="O45" s="51">
        <v>0</v>
      </c>
      <c r="P45" s="51">
        <v>60</v>
      </c>
      <c r="Q45" s="51">
        <v>5</v>
      </c>
      <c r="R45" s="61">
        <v>134</v>
      </c>
      <c r="S45" s="34" t="s">
        <v>70</v>
      </c>
    </row>
    <row r="46" spans="1:19" s="35" customFormat="1" ht="18" customHeight="1">
      <c r="A46" s="62" t="s">
        <v>71</v>
      </c>
      <c r="B46" s="65">
        <v>4624</v>
      </c>
      <c r="C46" s="32">
        <v>8915</v>
      </c>
      <c r="D46" s="46">
        <f t="shared" si="1"/>
        <v>337837</v>
      </c>
      <c r="E46" s="32">
        <v>7464</v>
      </c>
      <c r="F46" s="32">
        <v>99219</v>
      </c>
      <c r="G46" s="32">
        <v>2539</v>
      </c>
      <c r="H46" s="32">
        <v>5452</v>
      </c>
      <c r="I46" s="32">
        <v>1305</v>
      </c>
      <c r="J46" s="32">
        <v>4750</v>
      </c>
      <c r="K46" s="32">
        <v>4292</v>
      </c>
      <c r="L46" s="32">
        <v>227910</v>
      </c>
      <c r="M46" s="47">
        <v>0</v>
      </c>
      <c r="N46" s="47">
        <v>0</v>
      </c>
      <c r="O46" s="51">
        <v>0</v>
      </c>
      <c r="P46" s="51">
        <v>85</v>
      </c>
      <c r="Q46" s="51">
        <v>16</v>
      </c>
      <c r="R46" s="61">
        <v>421</v>
      </c>
      <c r="S46" s="66" t="s">
        <v>72</v>
      </c>
    </row>
    <row r="47" spans="1:19" s="35" customFormat="1" ht="18" customHeight="1">
      <c r="A47" s="31" t="s">
        <v>73</v>
      </c>
      <c r="B47" s="65">
        <v>2395</v>
      </c>
      <c r="C47" s="32">
        <v>5363</v>
      </c>
      <c r="D47" s="46">
        <f t="shared" si="1"/>
        <v>195691</v>
      </c>
      <c r="E47" s="32">
        <v>4757</v>
      </c>
      <c r="F47" s="32">
        <v>52084</v>
      </c>
      <c r="G47" s="32">
        <v>1050</v>
      </c>
      <c r="H47" s="32">
        <v>1522</v>
      </c>
      <c r="I47" s="32">
        <v>1151</v>
      </c>
      <c r="J47" s="32">
        <v>4727</v>
      </c>
      <c r="K47" s="32">
        <v>2307</v>
      </c>
      <c r="L47" s="32">
        <v>137104</v>
      </c>
      <c r="M47" s="47">
        <v>0</v>
      </c>
      <c r="N47" s="47">
        <v>0</v>
      </c>
      <c r="O47" s="51">
        <v>0</v>
      </c>
      <c r="P47" s="51">
        <v>100</v>
      </c>
      <c r="Q47" s="51">
        <v>5</v>
      </c>
      <c r="R47" s="61">
        <v>154</v>
      </c>
      <c r="S47" s="34" t="s">
        <v>41</v>
      </c>
    </row>
    <row r="48" spans="1:19" s="35" customFormat="1" ht="18" customHeight="1">
      <c r="A48" s="31" t="s">
        <v>74</v>
      </c>
      <c r="B48" s="65">
        <v>2207</v>
      </c>
      <c r="C48" s="32">
        <v>2974</v>
      </c>
      <c r="D48" s="46">
        <f t="shared" si="1"/>
        <v>116723</v>
      </c>
      <c r="E48" s="32">
        <v>2905</v>
      </c>
      <c r="F48" s="32">
        <v>37582</v>
      </c>
      <c r="G48" s="32">
        <v>308</v>
      </c>
      <c r="H48" s="32">
        <v>718</v>
      </c>
      <c r="I48" s="67">
        <v>600</v>
      </c>
      <c r="J48" s="32">
        <v>2316</v>
      </c>
      <c r="K48" s="32">
        <v>2224</v>
      </c>
      <c r="L48" s="32">
        <v>76029</v>
      </c>
      <c r="M48" s="47">
        <v>0</v>
      </c>
      <c r="N48" s="67">
        <v>0</v>
      </c>
      <c r="O48" s="51">
        <v>0</v>
      </c>
      <c r="P48" s="51">
        <v>58</v>
      </c>
      <c r="Q48" s="51">
        <v>0</v>
      </c>
      <c r="R48" s="61">
        <v>20</v>
      </c>
      <c r="S48" s="34" t="s">
        <v>75</v>
      </c>
    </row>
    <row r="49" spans="1:19" s="35" customFormat="1" ht="18" customHeight="1">
      <c r="A49" s="68" t="s">
        <v>76</v>
      </c>
      <c r="B49" s="69">
        <v>1672</v>
      </c>
      <c r="C49" s="70">
        <v>2969</v>
      </c>
      <c r="D49" s="71">
        <f t="shared" si="1"/>
        <v>107408</v>
      </c>
      <c r="E49" s="72">
        <v>2382</v>
      </c>
      <c r="F49" s="72">
        <v>28050</v>
      </c>
      <c r="G49" s="72">
        <v>358</v>
      </c>
      <c r="H49" s="72">
        <v>870</v>
      </c>
      <c r="I49" s="72">
        <v>487</v>
      </c>
      <c r="J49" s="72">
        <v>2184</v>
      </c>
      <c r="K49" s="72">
        <v>1708</v>
      </c>
      <c r="L49" s="72">
        <v>75902</v>
      </c>
      <c r="M49" s="72">
        <v>0</v>
      </c>
      <c r="N49" s="72">
        <v>0</v>
      </c>
      <c r="O49" s="72">
        <v>0</v>
      </c>
      <c r="P49" s="72">
        <v>96</v>
      </c>
      <c r="Q49" s="72">
        <v>3</v>
      </c>
      <c r="R49" s="73">
        <v>306</v>
      </c>
      <c r="S49" s="74" t="s">
        <v>55</v>
      </c>
    </row>
    <row r="50" spans="1:19" s="35" customFormat="1" ht="18" customHeight="1">
      <c r="A50" s="75" t="s">
        <v>77</v>
      </c>
      <c r="B50" s="3"/>
      <c r="C50" s="57"/>
      <c r="E50" s="32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67"/>
      <c r="R50" s="57"/>
      <c r="S50" s="57"/>
    </row>
    <row r="51" spans="1:19" s="35" customFormat="1" ht="18" customHeight="1">
      <c r="A51" s="75"/>
      <c r="B51" s="3"/>
      <c r="C51" s="57"/>
      <c r="E51" s="32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</row>
    <row r="52" spans="1:19" ht="18" customHeight="1">
      <c r="A52" s="1"/>
      <c r="C52" s="2"/>
      <c r="D52" s="76"/>
      <c r="E52" s="2"/>
      <c r="F52" s="77"/>
      <c r="G52" s="2"/>
      <c r="H52" s="77"/>
      <c r="I52" s="2"/>
      <c r="J52" s="77"/>
      <c r="K52" s="2"/>
      <c r="L52" s="77"/>
      <c r="M52" s="2"/>
      <c r="N52" s="77"/>
      <c r="O52" s="2"/>
      <c r="P52" s="77"/>
      <c r="Q52" s="2"/>
      <c r="R52" s="77"/>
      <c r="S52" s="2"/>
    </row>
    <row r="53" ht="12" customHeight="1">
      <c r="A53" s="78"/>
    </row>
    <row r="65" ht="21.75" customHeight="1"/>
  </sheetData>
  <sheetProtection/>
  <printOptions/>
  <pageMargins left="0.5905511811023623" right="0.3937007874015748" top="0.1968503937007874" bottom="0.3937007874015748" header="0.5118110236220472" footer="0.5118110236220472"/>
  <pageSetup horizontalDpi="300" verticalDpi="300" orientation="portrait" paperSize="9" scale="93" r:id="rId2"/>
  <colBreaks count="1" manualBreakCount="1">
    <brk id="8" max="4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2009-05-01T07:00:10Z</dcterms:created>
  <dcterms:modified xsi:type="dcterms:W3CDTF">2009-05-07T01:39:02Z</dcterms:modified>
  <cp:category/>
  <cp:version/>
  <cp:contentType/>
  <cp:contentStatus/>
</cp:coreProperties>
</file>