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  <sheet name="149(2)" sheetId="2" r:id="rId2"/>
    <sheet name="149(3)" sheetId="3" r:id="rId3"/>
  </sheets>
  <externalReferences>
    <externalReference r:id="rId6"/>
  </externalReferences>
  <definedNames>
    <definedName name="_xlnm.Print_Area" localSheetId="0">'149'!$A$1:$M$27</definedName>
    <definedName name="_xlnm.Print_Area" localSheetId="1">'149(2)'!$A$1:$I$24</definedName>
    <definedName name="_xlnm.Print_Area" localSheetId="2">'149(3)'!$A$1:$G$25</definedName>
  </definedNames>
  <calcPr fullCalcOnLoad="1"/>
</workbook>
</file>

<file path=xl/sharedStrings.xml><?xml version="1.0" encoding="utf-8"?>
<sst xmlns="http://schemas.openxmlformats.org/spreadsheetml/2006/main" count="105" uniqueCount="73">
  <si>
    <t>149．郵 便 貯 金 営 業 状 況</t>
  </si>
  <si>
    <t>（単位  口座 1000口    金額 1000円）</t>
  </si>
  <si>
    <t>Ａ　郵 便 貯 金 種 類 別 現 在 高</t>
  </si>
  <si>
    <t>各年度末  月末</t>
  </si>
  <si>
    <t>年度および</t>
  </si>
  <si>
    <t>総　　　　数</t>
  </si>
  <si>
    <t>通 常 預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</si>
  <si>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</si>
  <si>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</si>
  <si>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</si>
  <si>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</si>
  <si>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</si>
  <si>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</si>
  <si>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</si>
  <si>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</si>
  <si>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</si>
  <si>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</si>
  <si>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昭和45年度</t>
  </si>
  <si>
    <t>46</t>
  </si>
  <si>
    <t>47</t>
  </si>
  <si>
    <t>48</t>
  </si>
  <si>
    <t>49</t>
  </si>
  <si>
    <t>49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</si>
  <si>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</si>
  <si>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</si>
  <si>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</si>
  <si>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</si>
  <si>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</si>
  <si>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</si>
  <si>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</si>
  <si>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</si>
  <si>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50 年 1</t>
  </si>
  <si>
    <t xml:space="preserve">   2</t>
  </si>
  <si>
    <t xml:space="preserve">   3</t>
  </si>
  <si>
    <t xml:space="preserve">      資料：熊本地方貯金局</t>
  </si>
  <si>
    <t xml:space="preserve">      注1)　積立貯金にはＳ.４７.１から住宅貯金を含む。</t>
  </si>
  <si>
    <t xml:space="preserve">   　　2)  定額、割定及び定期貯金については、口座数を貯金証書数と読みかえる。</t>
  </si>
  <si>
    <t>（単位口座 1000口  金額 1000円）</t>
  </si>
  <si>
    <t>　 Ｂ　郵 便 貯 金 預 入 払 戻 状 況</t>
  </si>
  <si>
    <t>預　　　　　　　入</t>
  </si>
  <si>
    <t>払　　　　　　　戻</t>
  </si>
  <si>
    <t>年度末・月末・現在高</t>
  </si>
  <si>
    <t>月　　　次</t>
  </si>
  <si>
    <t>新規口座</t>
  </si>
  <si>
    <t>口　座</t>
  </si>
  <si>
    <t>金　　　額</t>
  </si>
  <si>
    <t>全払口座</t>
  </si>
  <si>
    <t>口　数</t>
  </si>
  <si>
    <t>46</t>
  </si>
  <si>
    <t>47</t>
  </si>
  <si>
    <t>48</t>
  </si>
  <si>
    <t>49</t>
  </si>
  <si>
    <t>49 年 4 月</t>
  </si>
  <si>
    <t xml:space="preserve">   5</t>
  </si>
  <si>
    <t xml:space="preserve"> 50 年 1</t>
  </si>
  <si>
    <t xml:space="preserve">   2</t>
  </si>
  <si>
    <t xml:space="preserve">   3</t>
  </si>
  <si>
    <t xml:space="preserve">       資料：熊本地方貯金局</t>
  </si>
  <si>
    <t xml:space="preserve"> </t>
  </si>
  <si>
    <t>（単位  1000円）</t>
  </si>
  <si>
    <t>Ｃ　 郵 便 貯 金 種 類 別 払 戻 高</t>
  </si>
  <si>
    <t>年度および月次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</si>
  <si>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</si>
  <si>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</si>
  <si>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</si>
  <si>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</si>
  <si>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</si>
  <si>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</si>
  <si>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昭和45年度</t>
  </si>
  <si>
    <t xml:space="preserve">     50 年 1 </t>
  </si>
  <si>
    <t xml:space="preserve">   2</t>
  </si>
  <si>
    <t xml:space="preserve">   3</t>
  </si>
  <si>
    <t xml:space="preserve">  資料：熊本地方貯金局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</si>
</sst>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" vertical="center"/>
      <protection/>
    </xf>
    <xf numFmtId="3" fontId="18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 applyProtection="1">
      <alignment horizontal="centerContinuous" vertical="center"/>
      <protection/>
    </xf>
    <xf numFmtId="3" fontId="22" fillId="0" borderId="0" xfId="0" applyNumberFormat="1" applyFont="1" applyFill="1" applyAlignment="1">
      <alignment horizontal="centerContinuous" vertical="center"/>
    </xf>
    <xf numFmtId="3" fontId="22" fillId="0" borderId="0" xfId="0" applyNumberFormat="1" applyFont="1" applyFill="1" applyBorder="1" applyAlignment="1">
      <alignment horizontal="centerContinuous" vertical="center"/>
    </xf>
    <xf numFmtId="3" fontId="22" fillId="0" borderId="0" xfId="0" applyNumberFormat="1" applyFont="1" applyFill="1" applyAlignment="1">
      <alignment vertical="center"/>
    </xf>
    <xf numFmtId="3" fontId="23" fillId="0" borderId="1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 applyProtection="1">
      <alignment horizontal="center"/>
      <protection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/>
      <protection/>
    </xf>
    <xf numFmtId="3" fontId="22" fillId="0" borderId="12" xfId="0" applyNumberFormat="1" applyFont="1" applyFill="1" applyBorder="1" applyAlignment="1" applyProtection="1">
      <alignment horizontal="center" vertical="center"/>
      <protection/>
    </xf>
    <xf numFmtId="3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/>
      <protection/>
    </xf>
    <xf numFmtId="3" fontId="22" fillId="0" borderId="17" xfId="0" applyNumberFormat="1" applyFont="1" applyFill="1" applyBorder="1" applyAlignment="1" applyProtection="1">
      <alignment horizontal="center" vertical="center"/>
      <protection/>
    </xf>
    <xf numFmtId="3" fontId="22" fillId="0" borderId="18" xfId="0" applyNumberFormat="1" applyFont="1" applyFill="1" applyBorder="1" applyAlignment="1" applyProtection="1">
      <alignment horizontal="center" vertical="center"/>
      <protection/>
    </xf>
    <xf numFmtId="3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22" fillId="0" borderId="18" xfId="0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quotePrefix="1">
      <alignment horizontal="center" vertical="center"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3" fontId="23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 applyProtection="1">
      <alignment horizontal="right" vertical="center"/>
      <protection locked="0"/>
    </xf>
    <xf numFmtId="3" fontId="26" fillId="0" borderId="19" xfId="0" applyNumberFormat="1" applyFont="1" applyFill="1" applyBorder="1" applyAlignment="1" quotePrefix="1">
      <alignment horizontal="center" vertical="center"/>
    </xf>
    <xf numFmtId="3" fontId="26" fillId="0" borderId="0" xfId="0" applyNumberFormat="1" applyFont="1" applyFill="1" applyAlignment="1" applyProtection="1">
      <alignment horizontal="right" vertical="center"/>
      <protection locked="0"/>
    </xf>
    <xf numFmtId="3" fontId="27" fillId="0" borderId="0" xfId="0" applyNumberFormat="1" applyFont="1" applyFill="1" applyAlignment="1">
      <alignment vertical="center"/>
    </xf>
    <xf numFmtId="0" fontId="25" fillId="0" borderId="19" xfId="0" applyFont="1" applyFill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 quotePrefix="1">
      <alignment horizontal="right" vertical="center"/>
      <protection locked="0"/>
    </xf>
    <xf numFmtId="0" fontId="25" fillId="0" borderId="19" xfId="0" applyFont="1" applyFill="1" applyBorder="1" applyAlignment="1" applyProtection="1" quotePrefix="1">
      <alignment horizontal="left" vertical="center"/>
      <protection locked="0"/>
    </xf>
    <xf numFmtId="3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17" xfId="0" applyFont="1" applyFill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Fill="1" applyBorder="1" applyAlignment="1" applyProtection="1">
      <alignment horizontal="right" vertical="center"/>
      <protection locked="0"/>
    </xf>
    <xf numFmtId="3" fontId="22" fillId="0" borderId="17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>
      <alignment horizontal="left" vertical="center"/>
      <protection/>
    </xf>
    <xf numFmtId="3" fontId="23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 quotePrefix="1">
      <alignment horizontal="center"/>
      <protection locked="0"/>
    </xf>
    <xf numFmtId="3" fontId="22" fillId="0" borderId="0" xfId="0" applyNumberFormat="1" applyFont="1" applyFill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vertical="center"/>
      <protection locked="0"/>
    </xf>
    <xf numFmtId="0" fontId="23" fillId="0" borderId="10" xfId="0" applyFont="1" applyFill="1" applyBorder="1" applyAlignment="1" applyProtection="1" quotePrefix="1">
      <alignment horizontal="left" vertical="center"/>
      <protection/>
    </xf>
    <xf numFmtId="37" fontId="22" fillId="0" borderId="10" xfId="0" applyNumberFormat="1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22" fillId="0" borderId="11" xfId="0" applyFont="1" applyFill="1" applyBorder="1" applyAlignment="1">
      <alignment horizontal="center"/>
    </xf>
    <xf numFmtId="37" fontId="22" fillId="0" borderId="18" xfId="0" applyNumberFormat="1" applyFont="1" applyFill="1" applyBorder="1" applyAlignment="1" applyProtection="1">
      <alignment horizontal="centerContinuous" vertical="center"/>
      <protection/>
    </xf>
    <xf numFmtId="37" fontId="22" fillId="0" borderId="17" xfId="0" applyNumberFormat="1" applyFont="1" applyFill="1" applyBorder="1" applyAlignment="1" applyProtection="1">
      <alignment horizontal="centerContinuous" vertical="center"/>
      <protection/>
    </xf>
    <xf numFmtId="37" fontId="22" fillId="0" borderId="13" xfId="0" applyNumberFormat="1" applyFont="1" applyFill="1" applyBorder="1" applyAlignment="1" applyProtection="1">
      <alignment horizontal="centerContinuous" vertical="center"/>
      <protection/>
    </xf>
    <xf numFmtId="37" fontId="22" fillId="0" borderId="12" xfId="0" applyNumberFormat="1" applyFont="1" applyFill="1" applyBorder="1" applyAlignment="1" applyProtection="1">
      <alignment horizontal="center" vertical="center"/>
      <protection/>
    </xf>
    <xf numFmtId="37" fontId="22" fillId="0" borderId="14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horizontal="centerContinuous" vertical="center"/>
      <protection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37" fontId="23" fillId="0" borderId="0" xfId="0" applyNumberFormat="1" applyFont="1" applyFill="1" applyBorder="1" applyAlignment="1" applyProtection="1">
      <alignment horizontal="centerContinuous" vertical="center"/>
      <protection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37" fontId="22" fillId="0" borderId="20" xfId="0" applyNumberFormat="1" applyFont="1" applyFill="1" applyBorder="1" applyAlignment="1" applyProtection="1">
      <alignment horizontal="center" vertical="center" wrapText="1"/>
      <protection/>
    </xf>
    <xf numFmtId="37" fontId="22" fillId="0" borderId="20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37" fontId="22" fillId="0" borderId="21" xfId="0" applyNumberFormat="1" applyFont="1" applyFill="1" applyBorder="1" applyAlignment="1" applyProtection="1">
      <alignment horizontal="right" vertical="center"/>
      <protection locked="0"/>
    </xf>
    <xf numFmtId="37" fontId="22" fillId="0" borderId="22" xfId="0" applyNumberFormat="1" applyFont="1" applyFill="1" applyBorder="1" applyAlignment="1" applyProtection="1">
      <alignment horizontal="right" vertical="center"/>
      <protection locked="0"/>
    </xf>
    <xf numFmtId="37" fontId="22" fillId="0" borderId="0" xfId="0" applyNumberFormat="1" applyFont="1" applyFill="1" applyBorder="1" applyAlignment="1" applyProtection="1">
      <alignment vertical="center"/>
      <protection locked="0"/>
    </xf>
    <xf numFmtId="37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>
      <alignment/>
    </xf>
    <xf numFmtId="37" fontId="22" fillId="0" borderId="23" xfId="0" applyNumberFormat="1" applyFont="1" applyFill="1" applyBorder="1" applyAlignment="1" applyProtection="1">
      <alignment horizontal="right" vertical="center"/>
      <protection locked="0"/>
    </xf>
    <xf numFmtId="37" fontId="22" fillId="0" borderId="0" xfId="0" applyNumberFormat="1" applyFont="1" applyFill="1" applyAlignment="1" applyProtection="1">
      <alignment horizontal="right" vertical="center"/>
      <protection locked="0"/>
    </xf>
    <xf numFmtId="37" fontId="26" fillId="0" borderId="0" xfId="0" applyNumberFormat="1" applyFont="1" applyFill="1" applyBorder="1" applyAlignment="1" applyProtection="1">
      <alignment horizontal="right" vertical="center"/>
      <protection locked="0"/>
    </xf>
    <xf numFmtId="37" fontId="26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38" fontId="22" fillId="0" borderId="0" xfId="48" applyFont="1" applyFill="1" applyBorder="1" applyAlignment="1" applyProtection="1">
      <alignment horizontal="right" vertical="center"/>
      <protection locked="0"/>
    </xf>
    <xf numFmtId="0" fontId="25" fillId="0" borderId="15" xfId="0" applyFont="1" applyFill="1" applyBorder="1" applyAlignment="1" applyProtection="1" quotePrefix="1">
      <alignment horizontal="center" vertical="center"/>
      <protection locked="0"/>
    </xf>
    <xf numFmtId="37" fontId="22" fillId="0" borderId="17" xfId="0" applyNumberFormat="1" applyFont="1" applyFill="1" applyBorder="1" applyAlignment="1" applyProtection="1">
      <alignment horizontal="right" vertical="center"/>
      <protection locked="0"/>
    </xf>
    <xf numFmtId="3" fontId="22" fillId="0" borderId="22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 horizontal="centerContinuous" vertical="center"/>
    </xf>
    <xf numFmtId="0" fontId="23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Continuous" vertical="center"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3" fontId="22" fillId="0" borderId="26" xfId="0" applyNumberFormat="1" applyFont="1" applyFill="1" applyBorder="1" applyAlignment="1" quotePrefix="1">
      <alignment horizontal="center" vertical="center"/>
    </xf>
    <xf numFmtId="176" fontId="22" fillId="0" borderId="21" xfId="0" applyNumberFormat="1" applyFont="1" applyFill="1" applyBorder="1" applyAlignment="1" applyProtection="1">
      <alignment vertical="center"/>
      <protection locked="0"/>
    </xf>
    <xf numFmtId="176" fontId="22" fillId="0" borderId="22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23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Border="1" applyAlignment="1" applyProtection="1">
      <alignment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>
      <alignment vertical="center"/>
    </xf>
    <xf numFmtId="176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22" fillId="0" borderId="17" xfId="0" applyNumberFormat="1" applyFont="1" applyFill="1" applyBorder="1" applyAlignment="1" applyProtection="1">
      <alignment horizontal="left" vertical="center"/>
      <protection/>
    </xf>
    <xf numFmtId="3" fontId="22" fillId="0" borderId="18" xfId="0" applyNumberFormat="1" applyFont="1" applyFill="1" applyBorder="1" applyAlignment="1" applyProtection="1">
      <alignment horizontal="left" vertical="center"/>
      <protection/>
    </xf>
    <xf numFmtId="0" fontId="22" fillId="0" borderId="17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1" sqref="A1:M1"/>
    </sheetView>
  </sheetViews>
  <sheetFormatPr defaultColWidth="10.59765625" defaultRowHeight="14.25"/>
  <cols>
    <col min="1" max="1" width="11.3984375" style="6" customWidth="1"/>
    <col min="2" max="2" width="7.59765625" style="6" customWidth="1"/>
    <col min="3" max="3" width="11.69921875" style="6" customWidth="1"/>
    <col min="4" max="4" width="7.59765625" style="6" customWidth="1"/>
    <col min="5" max="5" width="10.59765625" style="6" customWidth="1"/>
    <col min="6" max="6" width="7.59765625" style="6" customWidth="1"/>
    <col min="7" max="7" width="10.69921875" style="6" customWidth="1"/>
    <col min="8" max="8" width="7.59765625" style="6" customWidth="1"/>
    <col min="9" max="9" width="12" style="6" customWidth="1"/>
    <col min="10" max="10" width="7.59765625" style="6" customWidth="1"/>
    <col min="11" max="11" width="10" style="6" customWidth="1"/>
    <col min="12" max="12" width="7.59765625" style="6" customWidth="1"/>
    <col min="13" max="13" width="10.59765625" style="6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6.5" customHeight="1">
      <c r="A6" s="30" t="s">
        <v>17</v>
      </c>
      <c r="B6" s="31">
        <v>1962</v>
      </c>
      <c r="C6" s="32">
        <v>78796556</v>
      </c>
      <c r="D6" s="31">
        <v>720</v>
      </c>
      <c r="E6" s="31">
        <v>16391048</v>
      </c>
      <c r="F6" s="31">
        <v>209</v>
      </c>
      <c r="G6" s="31">
        <v>3056762</v>
      </c>
      <c r="H6" s="31">
        <v>1031</v>
      </c>
      <c r="I6" s="31">
        <v>59273876</v>
      </c>
      <c r="J6" s="33">
        <v>2</v>
      </c>
      <c r="K6" s="31">
        <v>43365</v>
      </c>
      <c r="L6" s="31">
        <v>0</v>
      </c>
      <c r="M6" s="31">
        <v>31506</v>
      </c>
    </row>
    <row r="7" spans="1:13" s="34" customFormat="1" ht="16.5" customHeight="1">
      <c r="A7" s="30" t="s">
        <v>18</v>
      </c>
      <c r="B7" s="31">
        <v>2095</v>
      </c>
      <c r="C7" s="32">
        <v>97765619</v>
      </c>
      <c r="D7" s="31">
        <v>717</v>
      </c>
      <c r="E7" s="31">
        <v>18980844</v>
      </c>
      <c r="F7" s="31">
        <v>202</v>
      </c>
      <c r="G7" s="31">
        <v>3197852</v>
      </c>
      <c r="H7" s="31">
        <v>1174</v>
      </c>
      <c r="I7" s="31">
        <v>75519957</v>
      </c>
      <c r="J7" s="33">
        <v>1</v>
      </c>
      <c r="K7" s="31">
        <v>28838</v>
      </c>
      <c r="L7" s="31">
        <v>0</v>
      </c>
      <c r="M7" s="31">
        <v>36190</v>
      </c>
    </row>
    <row r="8" spans="1:13" s="34" customFormat="1" ht="16.5" customHeight="1">
      <c r="A8" s="30" t="s">
        <v>19</v>
      </c>
      <c r="B8" s="31">
        <v>2230</v>
      </c>
      <c r="C8" s="32">
        <v>124205888</v>
      </c>
      <c r="D8" s="31">
        <v>716</v>
      </c>
      <c r="E8" s="31">
        <v>22562595</v>
      </c>
      <c r="F8" s="31">
        <v>197</v>
      </c>
      <c r="G8" s="31">
        <v>3479568</v>
      </c>
      <c r="H8" s="31">
        <v>1316</v>
      </c>
      <c r="I8" s="31">
        <v>98091093</v>
      </c>
      <c r="J8" s="33">
        <v>0</v>
      </c>
      <c r="K8" s="35">
        <v>11811</v>
      </c>
      <c r="L8" s="31">
        <v>0</v>
      </c>
      <c r="M8" s="31">
        <v>61820</v>
      </c>
    </row>
    <row r="9" spans="1:13" s="34" customFormat="1" ht="16.5" customHeight="1">
      <c r="A9" s="30" t="s">
        <v>20</v>
      </c>
      <c r="B9" s="31">
        <v>2415</v>
      </c>
      <c r="C9" s="32">
        <v>156681560</v>
      </c>
      <c r="D9" s="31">
        <v>721</v>
      </c>
      <c r="E9" s="31">
        <v>26470292</v>
      </c>
      <c r="F9" s="31">
        <v>197</v>
      </c>
      <c r="G9" s="31">
        <v>3955670</v>
      </c>
      <c r="H9" s="31">
        <v>1490</v>
      </c>
      <c r="I9" s="31">
        <v>125131852</v>
      </c>
      <c r="J9" s="33">
        <v>0</v>
      </c>
      <c r="K9" s="35">
        <v>5453</v>
      </c>
      <c r="L9" s="31">
        <v>6</v>
      </c>
      <c r="M9" s="31">
        <v>1118292</v>
      </c>
    </row>
    <row r="10" spans="1:13" s="34" customFormat="1" ht="16.5" customHeight="1">
      <c r="A10" s="30"/>
      <c r="B10" s="31"/>
      <c r="C10" s="32"/>
      <c r="D10" s="31"/>
      <c r="E10" s="31"/>
      <c r="F10" s="31"/>
      <c r="G10" s="31"/>
      <c r="H10" s="31"/>
      <c r="I10" s="31"/>
      <c r="J10" s="33"/>
      <c r="K10" s="35"/>
      <c r="L10" s="31"/>
      <c r="M10" s="31"/>
    </row>
    <row r="11" spans="1:13" s="38" customFormat="1" ht="16.5" customHeight="1">
      <c r="A11" s="36" t="s">
        <v>21</v>
      </c>
      <c r="B11" s="37">
        <f>B24</f>
        <v>2588</v>
      </c>
      <c r="C11" s="37">
        <f>C24</f>
        <v>198003554</v>
      </c>
      <c r="D11" s="37">
        <f>D24</f>
        <v>726</v>
      </c>
      <c r="E11" s="37">
        <f aca="true" t="shared" si="0" ref="E11:M11">E24</f>
        <v>32901702</v>
      </c>
      <c r="F11" s="37">
        <f t="shared" si="0"/>
        <v>200</v>
      </c>
      <c r="G11" s="37">
        <f t="shared" si="0"/>
        <v>4889779</v>
      </c>
      <c r="H11" s="37">
        <f t="shared" si="0"/>
        <v>1631</v>
      </c>
      <c r="I11" s="37">
        <f t="shared" si="0"/>
        <v>157616602</v>
      </c>
      <c r="J11" s="37">
        <f t="shared" si="0"/>
        <v>31</v>
      </c>
      <c r="K11" s="37">
        <v>2275928</v>
      </c>
      <c r="L11" s="37">
        <f t="shared" si="0"/>
        <v>1</v>
      </c>
      <c r="M11" s="37">
        <f t="shared" si="0"/>
        <v>319544</v>
      </c>
    </row>
    <row r="12" spans="1:13" s="38" customFormat="1" ht="16.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s="34" customFormat="1" ht="16.5" customHeight="1">
      <c r="A13" s="39" t="s">
        <v>22</v>
      </c>
      <c r="B13" s="32">
        <v>2420</v>
      </c>
      <c r="C13" s="32">
        <v>158813847</v>
      </c>
      <c r="D13" s="32">
        <v>725</v>
      </c>
      <c r="E13" s="32">
        <v>26828997</v>
      </c>
      <c r="F13" s="32">
        <v>197</v>
      </c>
      <c r="G13" s="32">
        <v>3916633</v>
      </c>
      <c r="H13" s="32">
        <v>1491</v>
      </c>
      <c r="I13" s="32">
        <v>126923246</v>
      </c>
      <c r="J13" s="35">
        <v>0</v>
      </c>
      <c r="K13" s="35">
        <v>4963</v>
      </c>
      <c r="L13" s="32">
        <v>6</v>
      </c>
      <c r="M13" s="32">
        <v>1140008</v>
      </c>
    </row>
    <row r="14" spans="1:13" s="34" customFormat="1" ht="16.5" customHeight="1">
      <c r="A14" s="39" t="s">
        <v>23</v>
      </c>
      <c r="B14" s="32">
        <v>2433</v>
      </c>
      <c r="C14" s="32">
        <v>161489672</v>
      </c>
      <c r="D14" s="32">
        <v>729</v>
      </c>
      <c r="E14" s="32">
        <v>27202770</v>
      </c>
      <c r="F14" s="32">
        <v>198</v>
      </c>
      <c r="G14" s="40">
        <v>3932890</v>
      </c>
      <c r="H14" s="32">
        <v>1501</v>
      </c>
      <c r="I14" s="32">
        <v>129179594</v>
      </c>
      <c r="J14" s="35">
        <v>0</v>
      </c>
      <c r="K14" s="35">
        <v>4398</v>
      </c>
      <c r="L14" s="32">
        <v>6</v>
      </c>
      <c r="M14" s="32">
        <v>1171020</v>
      </c>
    </row>
    <row r="15" spans="1:13" s="34" customFormat="1" ht="16.5" customHeight="1">
      <c r="A15" s="39" t="s">
        <v>24</v>
      </c>
      <c r="B15" s="32">
        <v>2466</v>
      </c>
      <c r="C15" s="32">
        <v>166137095</v>
      </c>
      <c r="D15" s="41">
        <v>732</v>
      </c>
      <c r="E15" s="32">
        <v>28034182</v>
      </c>
      <c r="F15" s="32">
        <v>198</v>
      </c>
      <c r="G15" s="32">
        <v>3973366</v>
      </c>
      <c r="H15" s="32">
        <v>1521</v>
      </c>
      <c r="I15" s="32">
        <v>132202881</v>
      </c>
      <c r="J15" s="35">
        <v>8</v>
      </c>
      <c r="K15" s="35">
        <v>387588</v>
      </c>
      <c r="L15" s="32">
        <v>7</v>
      </c>
      <c r="M15" s="32">
        <v>1539178</v>
      </c>
    </row>
    <row r="16" spans="1:13" s="34" customFormat="1" ht="16.5" customHeight="1">
      <c r="A16" s="39" t="s">
        <v>25</v>
      </c>
      <c r="B16" s="32">
        <v>2489</v>
      </c>
      <c r="C16" s="32">
        <v>170004570</v>
      </c>
      <c r="D16" s="42">
        <v>733</v>
      </c>
      <c r="E16" s="32">
        <v>28660388</v>
      </c>
      <c r="F16" s="32">
        <v>198</v>
      </c>
      <c r="G16" s="32">
        <v>4069311</v>
      </c>
      <c r="H16" s="32">
        <v>1533</v>
      </c>
      <c r="I16" s="32">
        <v>134299443</v>
      </c>
      <c r="J16" s="35">
        <v>15</v>
      </c>
      <c r="K16" s="35">
        <v>877424</v>
      </c>
      <c r="L16" s="32">
        <v>9</v>
      </c>
      <c r="M16" s="32">
        <v>2098004</v>
      </c>
    </row>
    <row r="17" spans="1:13" s="34" customFormat="1" ht="16.5" customHeight="1">
      <c r="A17" s="39" t="s">
        <v>26</v>
      </c>
      <c r="B17" s="32">
        <v>2504</v>
      </c>
      <c r="C17" s="32">
        <v>172754050</v>
      </c>
      <c r="D17" s="42">
        <v>734</v>
      </c>
      <c r="E17" s="32">
        <v>28968332</v>
      </c>
      <c r="F17" s="32">
        <v>199</v>
      </c>
      <c r="G17" s="32">
        <v>4217401</v>
      </c>
      <c r="H17" s="32">
        <v>1547</v>
      </c>
      <c r="I17" s="32">
        <v>136589679</v>
      </c>
      <c r="J17" s="35">
        <v>15</v>
      </c>
      <c r="K17" s="34">
        <v>877311</v>
      </c>
      <c r="L17" s="32">
        <v>9</v>
      </c>
      <c r="M17" s="32">
        <v>2101325</v>
      </c>
    </row>
    <row r="18" spans="1:13" s="34" customFormat="1" ht="16.5" customHeight="1">
      <c r="A18" s="39" t="s">
        <v>27</v>
      </c>
      <c r="B18" s="32">
        <v>2514</v>
      </c>
      <c r="C18" s="32">
        <v>174374323</v>
      </c>
      <c r="D18" s="42">
        <v>735</v>
      </c>
      <c r="E18" s="32">
        <v>28763320</v>
      </c>
      <c r="F18" s="32">
        <v>199</v>
      </c>
      <c r="G18" s="32">
        <v>4328937</v>
      </c>
      <c r="H18" s="32">
        <v>1548</v>
      </c>
      <c r="I18" s="32">
        <v>137596527</v>
      </c>
      <c r="J18" s="35">
        <v>23</v>
      </c>
      <c r="K18" s="35">
        <v>1576929</v>
      </c>
      <c r="L18" s="32">
        <v>9</v>
      </c>
      <c r="M18" s="32">
        <v>2108611</v>
      </c>
    </row>
    <row r="19" spans="1:13" s="34" customFormat="1" ht="16.5" customHeight="1">
      <c r="A19" s="39" t="s">
        <v>28</v>
      </c>
      <c r="B19" s="32">
        <v>2516</v>
      </c>
      <c r="C19" s="32">
        <v>176925025</v>
      </c>
      <c r="D19" s="42">
        <v>736</v>
      </c>
      <c r="E19" s="32">
        <v>29455722</v>
      </c>
      <c r="F19" s="32">
        <v>199</v>
      </c>
      <c r="G19" s="32">
        <v>4463515</v>
      </c>
      <c r="H19" s="32">
        <v>1548</v>
      </c>
      <c r="I19" s="32">
        <v>139306239</v>
      </c>
      <c r="J19" s="35">
        <v>23</v>
      </c>
      <c r="K19" s="35">
        <v>1576623</v>
      </c>
      <c r="L19" s="32">
        <v>9</v>
      </c>
      <c r="M19" s="32">
        <v>2122926</v>
      </c>
    </row>
    <row r="20" spans="1:13" s="34" customFormat="1" ht="16.5" customHeight="1">
      <c r="A20" s="39" t="s">
        <v>29</v>
      </c>
      <c r="B20" s="32">
        <v>2519</v>
      </c>
      <c r="C20" s="32">
        <v>178706450</v>
      </c>
      <c r="D20" s="42">
        <v>736</v>
      </c>
      <c r="E20" s="32">
        <v>29065367</v>
      </c>
      <c r="F20" s="32">
        <v>199</v>
      </c>
      <c r="G20" s="32">
        <v>4591968</v>
      </c>
      <c r="H20" s="32">
        <v>1551</v>
      </c>
      <c r="I20" s="32">
        <v>141307785</v>
      </c>
      <c r="J20" s="35">
        <v>23</v>
      </c>
      <c r="K20" s="35">
        <v>1576589</v>
      </c>
      <c r="L20" s="32">
        <v>9</v>
      </c>
      <c r="M20" s="32">
        <v>2164741</v>
      </c>
    </row>
    <row r="21" spans="1:13" s="34" customFormat="1" ht="16.5" customHeight="1">
      <c r="A21" s="39" t="s">
        <v>30</v>
      </c>
      <c r="B21" s="32">
        <v>2546</v>
      </c>
      <c r="C21" s="32">
        <v>188594284</v>
      </c>
      <c r="D21" s="42">
        <v>719</v>
      </c>
      <c r="E21" s="32">
        <v>31378250</v>
      </c>
      <c r="F21" s="32">
        <v>199</v>
      </c>
      <c r="G21" s="32">
        <v>4659060</v>
      </c>
      <c r="H21" s="32">
        <v>1593</v>
      </c>
      <c r="I21" s="32">
        <v>149111983</v>
      </c>
      <c r="J21" s="35">
        <v>30</v>
      </c>
      <c r="K21" s="35">
        <v>2276325</v>
      </c>
      <c r="L21" s="32">
        <v>5</v>
      </c>
      <c r="M21" s="32">
        <v>1168696</v>
      </c>
    </row>
    <row r="22" spans="1:13" s="34" customFormat="1" ht="16.5" customHeight="1">
      <c r="A22" s="43" t="s">
        <v>31</v>
      </c>
      <c r="B22" s="32">
        <v>2585</v>
      </c>
      <c r="C22" s="32">
        <v>194134357</v>
      </c>
      <c r="D22" s="42">
        <v>726</v>
      </c>
      <c r="E22" s="32">
        <v>32609634</v>
      </c>
      <c r="F22" s="32">
        <v>200</v>
      </c>
      <c r="G22" s="32">
        <v>4685339</v>
      </c>
      <c r="H22" s="32">
        <v>1628</v>
      </c>
      <c r="I22" s="32">
        <v>154259009</v>
      </c>
      <c r="J22" s="35">
        <v>31</v>
      </c>
      <c r="K22" s="35">
        <v>2276223</v>
      </c>
      <c r="L22" s="32">
        <v>1</v>
      </c>
      <c r="M22" s="32">
        <v>304152</v>
      </c>
    </row>
    <row r="23" spans="1:13" s="34" customFormat="1" ht="16.5" customHeight="1">
      <c r="A23" s="39" t="s">
        <v>32</v>
      </c>
      <c r="B23" s="32">
        <v>2589</v>
      </c>
      <c r="C23" s="32">
        <v>185555471</v>
      </c>
      <c r="D23" s="42">
        <v>727</v>
      </c>
      <c r="E23" s="32">
        <v>32172994</v>
      </c>
      <c r="F23" s="32">
        <v>200</v>
      </c>
      <c r="G23" s="32">
        <v>4779632</v>
      </c>
      <c r="H23" s="32">
        <v>1632</v>
      </c>
      <c r="I23" s="32">
        <v>126017412</v>
      </c>
      <c r="J23" s="35">
        <v>31</v>
      </c>
      <c r="K23" s="35">
        <v>2276154</v>
      </c>
      <c r="L23" s="32">
        <v>1</v>
      </c>
      <c r="M23" s="32">
        <v>309278</v>
      </c>
    </row>
    <row r="24" spans="1:13" s="34" customFormat="1" ht="16.5" customHeight="1">
      <c r="A24" s="39" t="s">
        <v>33</v>
      </c>
      <c r="B24" s="32">
        <v>2588</v>
      </c>
      <c r="C24" s="32">
        <v>198003554</v>
      </c>
      <c r="D24" s="32">
        <v>726</v>
      </c>
      <c r="E24" s="32">
        <v>32901702</v>
      </c>
      <c r="F24" s="32">
        <v>200</v>
      </c>
      <c r="G24" s="32">
        <v>4889779</v>
      </c>
      <c r="H24" s="32">
        <v>1631</v>
      </c>
      <c r="I24" s="32">
        <v>157616602</v>
      </c>
      <c r="J24" s="44">
        <v>31</v>
      </c>
      <c r="K24" s="35">
        <v>2275928</v>
      </c>
      <c r="L24" s="32">
        <v>1</v>
      </c>
      <c r="M24" s="32">
        <v>319544</v>
      </c>
    </row>
    <row r="25" spans="1:13" s="34" customFormat="1" ht="3.75" customHeight="1">
      <c r="A25" s="45"/>
      <c r="B25" s="46"/>
      <c r="C25" s="47"/>
      <c r="D25" s="47"/>
      <c r="E25" s="47"/>
      <c r="F25" s="47"/>
      <c r="G25" s="47"/>
      <c r="H25" s="47"/>
      <c r="I25" s="47"/>
      <c r="J25" s="48"/>
      <c r="K25" s="48"/>
      <c r="L25" s="47"/>
      <c r="M25" s="47"/>
    </row>
    <row r="26" spans="1:13" s="57" customFormat="1" ht="15" customHeight="1">
      <c r="A26" s="49" t="s">
        <v>34</v>
      </c>
      <c r="B26" s="50"/>
      <c r="C26" s="51"/>
      <c r="D26" s="52"/>
      <c r="E26" s="53"/>
      <c r="F26" s="53"/>
      <c r="G26" s="54"/>
      <c r="H26" s="54"/>
      <c r="I26" s="55"/>
      <c r="J26" s="56"/>
      <c r="K26" s="53"/>
      <c r="L26" s="53"/>
      <c r="M26" s="53"/>
    </row>
    <row r="27" spans="1:11" ht="15" customHeight="1">
      <c r="A27" s="58" t="s">
        <v>35</v>
      </c>
      <c r="B27" s="59"/>
      <c r="C27" s="59"/>
      <c r="D27" s="60"/>
      <c r="E27" s="61"/>
      <c r="F27" s="61"/>
      <c r="G27" s="61"/>
      <c r="J27" s="61"/>
      <c r="K27" s="61"/>
    </row>
    <row r="28" ht="15" customHeight="1">
      <c r="A28" s="8" t="s">
        <v>36</v>
      </c>
    </row>
    <row r="29" ht="12">
      <c r="A29" s="8"/>
    </row>
    <row r="30" spans="1:13" ht="12">
      <c r="A30" s="8"/>
      <c r="M30" s="62"/>
    </row>
    <row r="31" ht="12">
      <c r="A31" s="8"/>
    </row>
    <row r="32" ht="12">
      <c r="H32" s="62"/>
    </row>
  </sheetData>
  <sheetProtection/>
  <mergeCells count="8">
    <mergeCell ref="A1:M1"/>
    <mergeCell ref="E3:I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1.5" style="71" customWidth="1"/>
    <col min="2" max="2" width="8.09765625" style="71" customWidth="1"/>
    <col min="3" max="3" width="8.19921875" style="71" customWidth="1"/>
    <col min="4" max="4" width="13.69921875" style="71" customWidth="1"/>
    <col min="5" max="5" width="7.59765625" style="71" bestFit="1" customWidth="1"/>
    <col min="6" max="6" width="8" style="71" customWidth="1"/>
    <col min="7" max="7" width="13.59765625" style="71" customWidth="1"/>
    <col min="8" max="8" width="8.3984375" style="71" customWidth="1"/>
    <col min="9" max="9" width="14.09765625" style="71" bestFit="1" customWidth="1"/>
    <col min="10" max="13" width="9.59765625" style="71" customWidth="1"/>
    <col min="14" max="16384" width="9" style="71" customWidth="1"/>
  </cols>
  <sheetData>
    <row r="1" spans="1:13" ht="19.5" customHeight="1" thickBot="1">
      <c r="A1" s="63" t="s">
        <v>37</v>
      </c>
      <c r="B1" s="64"/>
      <c r="C1" s="64"/>
      <c r="D1" s="65" t="s">
        <v>38</v>
      </c>
      <c r="E1" s="66"/>
      <c r="F1" s="67"/>
      <c r="G1" s="67"/>
      <c r="H1" s="68"/>
      <c r="I1" s="69"/>
      <c r="J1" s="69"/>
      <c r="K1" s="69"/>
      <c r="L1" s="69"/>
      <c r="M1" s="70"/>
    </row>
    <row r="2" spans="1:15" s="83" customFormat="1" ht="19.5" customHeight="1" thickTop="1">
      <c r="A2" s="72" t="s">
        <v>4</v>
      </c>
      <c r="B2" s="73" t="s">
        <v>39</v>
      </c>
      <c r="C2" s="74"/>
      <c r="D2" s="74"/>
      <c r="E2" s="73" t="s">
        <v>40</v>
      </c>
      <c r="F2" s="74"/>
      <c r="G2" s="75"/>
      <c r="H2" s="76" t="s">
        <v>41</v>
      </c>
      <c r="I2" s="77"/>
      <c r="J2" s="78"/>
      <c r="K2" s="78"/>
      <c r="L2" s="79"/>
      <c r="M2" s="80"/>
      <c r="N2" s="81"/>
      <c r="O2" s="82"/>
    </row>
    <row r="3" spans="1:15" s="83" customFormat="1" ht="19.5" customHeight="1">
      <c r="A3" s="84" t="s">
        <v>42</v>
      </c>
      <c r="B3" s="85" t="s">
        <v>43</v>
      </c>
      <c r="C3" s="86" t="s">
        <v>44</v>
      </c>
      <c r="D3" s="86" t="s">
        <v>45</v>
      </c>
      <c r="E3" s="86" t="s">
        <v>46</v>
      </c>
      <c r="F3" s="86" t="s">
        <v>47</v>
      </c>
      <c r="G3" s="86" t="s">
        <v>45</v>
      </c>
      <c r="H3" s="86" t="s">
        <v>44</v>
      </c>
      <c r="I3" s="86" t="s">
        <v>45</v>
      </c>
      <c r="J3" s="87"/>
      <c r="K3" s="87"/>
      <c r="L3" s="87"/>
      <c r="M3" s="87"/>
      <c r="N3" s="87"/>
      <c r="O3" s="82"/>
    </row>
    <row r="4" spans="1:15" ht="16.5" customHeight="1">
      <c r="A4" s="30" t="s">
        <v>17</v>
      </c>
      <c r="B4" s="88">
        <v>517</v>
      </c>
      <c r="C4" s="89">
        <v>3969</v>
      </c>
      <c r="D4" s="89">
        <v>62307078</v>
      </c>
      <c r="E4" s="89">
        <v>444</v>
      </c>
      <c r="F4" s="89">
        <v>1593</v>
      </c>
      <c r="G4" s="89">
        <v>49842629</v>
      </c>
      <c r="H4" s="89">
        <v>1962</v>
      </c>
      <c r="I4" s="89">
        <v>78796556</v>
      </c>
      <c r="J4" s="90"/>
      <c r="K4" s="90"/>
      <c r="L4" s="90"/>
      <c r="M4" s="90"/>
      <c r="N4" s="91"/>
      <c r="O4" s="92"/>
    </row>
    <row r="5" spans="1:15" ht="16.5" customHeight="1">
      <c r="A5" s="30" t="s">
        <v>48</v>
      </c>
      <c r="B5" s="93">
        <v>573</v>
      </c>
      <c r="C5" s="91">
        <v>4006</v>
      </c>
      <c r="D5" s="94">
        <v>74950112</v>
      </c>
      <c r="E5" s="94">
        <v>440</v>
      </c>
      <c r="F5" s="94">
        <v>1608</v>
      </c>
      <c r="G5" s="94">
        <v>55981049</v>
      </c>
      <c r="H5" s="94">
        <v>2095</v>
      </c>
      <c r="I5" s="94">
        <v>97765619</v>
      </c>
      <c r="J5" s="90"/>
      <c r="K5" s="90"/>
      <c r="L5" s="90"/>
      <c r="M5" s="90"/>
      <c r="N5" s="90"/>
      <c r="O5" s="92"/>
    </row>
    <row r="6" spans="1:15" ht="16.5" customHeight="1">
      <c r="A6" s="30" t="s">
        <v>49</v>
      </c>
      <c r="B6" s="93">
        <v>628</v>
      </c>
      <c r="C6" s="91">
        <v>3970</v>
      </c>
      <c r="D6" s="94">
        <v>94356128</v>
      </c>
      <c r="E6" s="94">
        <v>493</v>
      </c>
      <c r="F6" s="94">
        <v>1649</v>
      </c>
      <c r="G6" s="94">
        <v>67915859</v>
      </c>
      <c r="H6" s="94">
        <v>2230</v>
      </c>
      <c r="I6" s="94">
        <v>124205888</v>
      </c>
      <c r="J6" s="90"/>
      <c r="K6" s="90"/>
      <c r="L6" s="90"/>
      <c r="M6" s="90"/>
      <c r="N6" s="90"/>
      <c r="O6" s="92"/>
    </row>
    <row r="7" spans="1:15" ht="16.5" customHeight="1">
      <c r="A7" s="30" t="s">
        <v>50</v>
      </c>
      <c r="B7" s="93">
        <v>661</v>
      </c>
      <c r="C7" s="91">
        <v>3986</v>
      </c>
      <c r="D7" s="94">
        <v>113994892</v>
      </c>
      <c r="E7" s="94">
        <v>475</v>
      </c>
      <c r="F7" s="94">
        <v>1626</v>
      </c>
      <c r="G7" s="94">
        <v>81519220</v>
      </c>
      <c r="H7" s="94">
        <v>2415</v>
      </c>
      <c r="I7" s="94">
        <v>156681560</v>
      </c>
      <c r="J7" s="90"/>
      <c r="K7" s="90"/>
      <c r="L7" s="90"/>
      <c r="M7" s="90"/>
      <c r="N7" s="90"/>
      <c r="O7" s="92"/>
    </row>
    <row r="8" spans="1:15" ht="16.5" customHeight="1">
      <c r="A8" s="30"/>
      <c r="B8" s="91"/>
      <c r="C8" s="91"/>
      <c r="D8" s="94"/>
      <c r="E8" s="94"/>
      <c r="F8" s="94"/>
      <c r="G8" s="94"/>
      <c r="H8" s="94"/>
      <c r="I8" s="94"/>
      <c r="J8" s="90"/>
      <c r="K8" s="90"/>
      <c r="L8" s="90"/>
      <c r="M8" s="90"/>
      <c r="N8" s="90"/>
      <c r="O8" s="92"/>
    </row>
    <row r="9" spans="1:15" s="98" customFormat="1" ht="16.5" customHeight="1">
      <c r="A9" s="36" t="s">
        <v>51</v>
      </c>
      <c r="B9" s="95">
        <v>746</v>
      </c>
      <c r="C9" s="95">
        <v>4144</v>
      </c>
      <c r="D9" s="95">
        <v>149158557</v>
      </c>
      <c r="E9" s="95">
        <f>SUM(E11:E22)</f>
        <v>570</v>
      </c>
      <c r="F9" s="95">
        <v>1747</v>
      </c>
      <c r="G9" s="95">
        <v>107836562</v>
      </c>
      <c r="H9" s="95">
        <f>H22</f>
        <v>2588</v>
      </c>
      <c r="I9" s="95">
        <f>I22</f>
        <v>198003554</v>
      </c>
      <c r="J9" s="96"/>
      <c r="K9" s="96"/>
      <c r="L9" s="96"/>
      <c r="M9" s="96"/>
      <c r="N9" s="96"/>
      <c r="O9" s="97"/>
    </row>
    <row r="10" spans="1:15" s="98" customFormat="1" ht="16.5" customHeight="1">
      <c r="A10" s="36"/>
      <c r="B10" s="95"/>
      <c r="C10" s="95"/>
      <c r="D10" s="95"/>
      <c r="E10" s="95"/>
      <c r="F10" s="95"/>
      <c r="G10" s="95"/>
      <c r="H10" s="95"/>
      <c r="I10" s="95"/>
      <c r="J10" s="96"/>
      <c r="K10" s="96"/>
      <c r="L10" s="96"/>
      <c r="M10" s="96"/>
      <c r="N10" s="96"/>
      <c r="O10" s="97"/>
    </row>
    <row r="11" spans="1:15" ht="16.5" customHeight="1">
      <c r="A11" s="39" t="s">
        <v>52</v>
      </c>
      <c r="B11" s="91">
        <v>53</v>
      </c>
      <c r="C11" s="91">
        <v>331</v>
      </c>
      <c r="D11" s="91">
        <v>10943976</v>
      </c>
      <c r="E11" s="91">
        <v>47</v>
      </c>
      <c r="F11" s="91">
        <v>161</v>
      </c>
      <c r="G11" s="99">
        <v>8811689</v>
      </c>
      <c r="H11" s="91">
        <v>2420</v>
      </c>
      <c r="I11" s="91">
        <v>158813847</v>
      </c>
      <c r="J11" s="90"/>
      <c r="K11" s="90"/>
      <c r="L11" s="90"/>
      <c r="M11" s="90"/>
      <c r="N11" s="90"/>
      <c r="O11" s="92"/>
    </row>
    <row r="12" spans="1:15" ht="16.5" customHeight="1">
      <c r="A12" s="39" t="s">
        <v>53</v>
      </c>
      <c r="B12" s="91">
        <v>57</v>
      </c>
      <c r="C12" s="91">
        <v>345</v>
      </c>
      <c r="D12" s="91">
        <v>10684937</v>
      </c>
      <c r="E12" s="91">
        <v>44</v>
      </c>
      <c r="F12" s="91">
        <v>143</v>
      </c>
      <c r="G12" s="91">
        <v>8009112</v>
      </c>
      <c r="H12" s="91">
        <v>2433</v>
      </c>
      <c r="I12" s="91">
        <v>161489672</v>
      </c>
      <c r="J12" s="90"/>
      <c r="K12" s="90"/>
      <c r="L12" s="90"/>
      <c r="M12" s="90"/>
      <c r="N12" s="90"/>
      <c r="O12" s="92"/>
    </row>
    <row r="13" spans="1:15" ht="16.5" customHeight="1">
      <c r="A13" s="39" t="s">
        <v>24</v>
      </c>
      <c r="B13" s="91">
        <v>79</v>
      </c>
      <c r="C13" s="91">
        <v>352</v>
      </c>
      <c r="D13" s="91">
        <v>12985209</v>
      </c>
      <c r="E13" s="91">
        <v>45</v>
      </c>
      <c r="F13" s="91">
        <v>132</v>
      </c>
      <c r="G13" s="91">
        <v>8337785</v>
      </c>
      <c r="H13" s="91">
        <v>2466</v>
      </c>
      <c r="I13" s="91">
        <v>166137095</v>
      </c>
      <c r="J13" s="90"/>
      <c r="K13" s="90"/>
      <c r="L13" s="90"/>
      <c r="M13" s="90"/>
      <c r="N13" s="90"/>
      <c r="O13" s="92"/>
    </row>
    <row r="14" spans="1:15" ht="16.5" customHeight="1">
      <c r="A14" s="39" t="s">
        <v>25</v>
      </c>
      <c r="B14" s="91">
        <v>67</v>
      </c>
      <c r="C14" s="91">
        <v>377</v>
      </c>
      <c r="D14" s="91">
        <v>13296259</v>
      </c>
      <c r="E14" s="91">
        <v>44</v>
      </c>
      <c r="F14" s="91">
        <v>158</v>
      </c>
      <c r="G14" s="91">
        <v>9428784</v>
      </c>
      <c r="H14" s="91">
        <v>2489</v>
      </c>
      <c r="I14" s="91">
        <v>170004570</v>
      </c>
      <c r="J14" s="90"/>
      <c r="K14" s="90"/>
      <c r="L14" s="90"/>
      <c r="M14" s="90"/>
      <c r="N14" s="90"/>
      <c r="O14" s="92"/>
    </row>
    <row r="15" spans="1:15" ht="16.5" customHeight="1">
      <c r="A15" s="39" t="s">
        <v>26</v>
      </c>
      <c r="B15" s="91">
        <v>55</v>
      </c>
      <c r="C15" s="91">
        <v>327</v>
      </c>
      <c r="D15" s="91">
        <v>10566611</v>
      </c>
      <c r="E15" s="91">
        <v>40</v>
      </c>
      <c r="F15" s="91">
        <v>137</v>
      </c>
      <c r="G15" s="91">
        <v>7817132</v>
      </c>
      <c r="H15" s="91">
        <v>2504</v>
      </c>
      <c r="I15" s="91">
        <v>172754050</v>
      </c>
      <c r="J15" s="90"/>
      <c r="K15" s="90"/>
      <c r="L15" s="90"/>
      <c r="M15" s="90"/>
      <c r="N15" s="90"/>
      <c r="O15" s="92"/>
    </row>
    <row r="16" spans="1:15" ht="16.5" customHeight="1">
      <c r="A16" s="39" t="s">
        <v>27</v>
      </c>
      <c r="B16" s="91">
        <v>55</v>
      </c>
      <c r="C16" s="91">
        <v>317</v>
      </c>
      <c r="D16" s="91">
        <v>9884530</v>
      </c>
      <c r="E16" s="91">
        <v>44</v>
      </c>
      <c r="F16" s="91">
        <v>142</v>
      </c>
      <c r="G16" s="91">
        <v>8264257</v>
      </c>
      <c r="H16" s="91">
        <v>2514</v>
      </c>
      <c r="I16" s="91">
        <v>174374323</v>
      </c>
      <c r="J16" s="90"/>
      <c r="K16" s="90"/>
      <c r="L16" s="90"/>
      <c r="M16" s="90"/>
      <c r="N16" s="90"/>
      <c r="O16" s="92"/>
    </row>
    <row r="17" spans="1:15" ht="16.5" customHeight="1">
      <c r="A17" s="39" t="s">
        <v>28</v>
      </c>
      <c r="B17" s="91">
        <v>52</v>
      </c>
      <c r="C17" s="91">
        <v>366</v>
      </c>
      <c r="D17" s="91">
        <v>12199106</v>
      </c>
      <c r="E17" s="91">
        <v>51</v>
      </c>
      <c r="F17" s="91">
        <v>166</v>
      </c>
      <c r="G17" s="91">
        <v>9648405</v>
      </c>
      <c r="H17" s="91">
        <v>2516</v>
      </c>
      <c r="I17" s="91">
        <v>176925025</v>
      </c>
      <c r="J17" s="90"/>
      <c r="K17" s="90"/>
      <c r="L17" s="90"/>
      <c r="M17" s="90"/>
      <c r="N17" s="90"/>
      <c r="O17" s="92"/>
    </row>
    <row r="18" spans="1:15" ht="16.5" customHeight="1">
      <c r="A18" s="39" t="s">
        <v>29</v>
      </c>
      <c r="B18" s="91">
        <v>46</v>
      </c>
      <c r="C18" s="91">
        <v>304</v>
      </c>
      <c r="D18" s="91">
        <v>9870328</v>
      </c>
      <c r="E18" s="91">
        <v>42</v>
      </c>
      <c r="F18" s="91">
        <v>138</v>
      </c>
      <c r="G18" s="91">
        <v>8088902</v>
      </c>
      <c r="H18" s="91">
        <v>2519</v>
      </c>
      <c r="I18" s="91">
        <v>187706450</v>
      </c>
      <c r="J18" s="90"/>
      <c r="K18" s="90"/>
      <c r="L18" s="90"/>
      <c r="M18" s="90"/>
      <c r="N18" s="90"/>
      <c r="O18" s="92"/>
    </row>
    <row r="19" spans="1:15" ht="16.5" customHeight="1">
      <c r="A19" s="39" t="s">
        <v>30</v>
      </c>
      <c r="B19" s="91">
        <v>103</v>
      </c>
      <c r="C19" s="91">
        <v>439</v>
      </c>
      <c r="D19" s="91">
        <v>22833611</v>
      </c>
      <c r="E19" s="91">
        <v>76</v>
      </c>
      <c r="F19" s="91">
        <v>168</v>
      </c>
      <c r="G19" s="91">
        <v>12945778</v>
      </c>
      <c r="H19" s="91">
        <v>2546</v>
      </c>
      <c r="I19" s="91">
        <v>188594284</v>
      </c>
      <c r="J19" s="90"/>
      <c r="K19" s="90"/>
      <c r="L19" s="90"/>
      <c r="M19" s="90"/>
      <c r="N19" s="90"/>
      <c r="O19" s="92"/>
    </row>
    <row r="20" spans="1:15" ht="16.5" customHeight="1">
      <c r="A20" s="43" t="s">
        <v>54</v>
      </c>
      <c r="B20" s="91">
        <v>81</v>
      </c>
      <c r="C20" s="91">
        <v>375</v>
      </c>
      <c r="D20" s="91">
        <v>13784889</v>
      </c>
      <c r="E20" s="91">
        <v>42</v>
      </c>
      <c r="F20" s="91">
        <v>114</v>
      </c>
      <c r="G20" s="91">
        <v>8244816</v>
      </c>
      <c r="H20" s="91">
        <v>2585</v>
      </c>
      <c r="I20" s="91">
        <v>194134357</v>
      </c>
      <c r="J20" s="90"/>
      <c r="K20" s="90"/>
      <c r="L20" s="90"/>
      <c r="M20" s="90"/>
      <c r="N20" s="90"/>
      <c r="O20" s="92"/>
    </row>
    <row r="21" spans="1:15" ht="16.5" customHeight="1">
      <c r="A21" s="39" t="s">
        <v>55</v>
      </c>
      <c r="B21" s="91">
        <v>46</v>
      </c>
      <c r="C21" s="91">
        <v>287</v>
      </c>
      <c r="D21" s="91">
        <v>9417750</v>
      </c>
      <c r="E21" s="91">
        <v>42</v>
      </c>
      <c r="F21" s="91">
        <v>128</v>
      </c>
      <c r="G21" s="91">
        <v>7996636</v>
      </c>
      <c r="H21" s="91">
        <v>2589</v>
      </c>
      <c r="I21" s="91">
        <v>195555471</v>
      </c>
      <c r="J21" s="90"/>
      <c r="K21" s="90"/>
      <c r="L21" s="90"/>
      <c r="M21" s="90"/>
      <c r="N21" s="90"/>
      <c r="O21" s="92"/>
    </row>
    <row r="22" spans="1:15" ht="16.5" customHeight="1">
      <c r="A22" s="100" t="s">
        <v>56</v>
      </c>
      <c r="B22" s="91">
        <v>51</v>
      </c>
      <c r="C22" s="91">
        <v>322</v>
      </c>
      <c r="D22" s="99">
        <v>12691347</v>
      </c>
      <c r="E22" s="101">
        <v>53</v>
      </c>
      <c r="F22" s="101">
        <v>157</v>
      </c>
      <c r="G22" s="101">
        <v>10243264</v>
      </c>
      <c r="H22" s="101">
        <v>2588</v>
      </c>
      <c r="I22" s="101">
        <v>198003554</v>
      </c>
      <c r="J22" s="90"/>
      <c r="K22" s="90"/>
      <c r="L22" s="90"/>
      <c r="M22" s="90"/>
      <c r="N22" s="90"/>
      <c r="O22" s="92"/>
    </row>
    <row r="23" spans="1:13" ht="15.75" customHeight="1">
      <c r="A23" s="102" t="s">
        <v>57</v>
      </c>
      <c r="B23" s="102"/>
      <c r="C23" s="102"/>
      <c r="D23" s="102"/>
      <c r="E23" s="103"/>
      <c r="F23" s="103"/>
      <c r="G23" s="104"/>
      <c r="H23" s="103"/>
      <c r="I23" s="103"/>
      <c r="J23" s="103"/>
      <c r="K23" s="103"/>
      <c r="L23" s="103"/>
      <c r="M23" s="103"/>
    </row>
    <row r="24" spans="1:6" ht="13.5">
      <c r="A24" s="105"/>
      <c r="D24" s="78" t="s">
        <v>58</v>
      </c>
      <c r="E24" s="78"/>
      <c r="F24" s="78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M1"/>
    </sheetView>
  </sheetViews>
  <sheetFormatPr defaultColWidth="10.59765625" defaultRowHeight="14.25"/>
  <cols>
    <col min="1" max="1" width="17.09765625" style="103" customWidth="1"/>
    <col min="2" max="3" width="12.59765625" style="103" customWidth="1"/>
    <col min="4" max="4" width="12" style="103" customWidth="1"/>
    <col min="5" max="5" width="12.59765625" style="103" customWidth="1"/>
    <col min="6" max="7" width="12" style="103" customWidth="1"/>
    <col min="8" max="8" width="9.8984375" style="103" customWidth="1"/>
    <col min="9" max="9" width="7.5" style="103" customWidth="1"/>
    <col min="10" max="10" width="9.8984375" style="103" customWidth="1"/>
    <col min="11" max="11" width="7.5" style="103" customWidth="1"/>
    <col min="12" max="12" width="9.8984375" style="103" customWidth="1"/>
    <col min="13" max="13" width="7.5" style="103" customWidth="1"/>
    <col min="14" max="14" width="9.8984375" style="103" customWidth="1"/>
    <col min="15" max="16384" width="10.59765625" style="103" customWidth="1"/>
  </cols>
  <sheetData>
    <row r="1" spans="2:14" ht="18.75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9.5" customHeight="1" thickBot="1">
      <c r="A2" s="107" t="s">
        <v>59</v>
      </c>
      <c r="B2" s="108"/>
      <c r="C2" s="109"/>
      <c r="D2" s="110" t="s">
        <v>60</v>
      </c>
      <c r="E2" s="109"/>
      <c r="F2" s="109"/>
      <c r="G2" s="111"/>
      <c r="H2" s="112"/>
      <c r="I2" s="112"/>
      <c r="J2" s="112"/>
      <c r="K2" s="112"/>
      <c r="L2" s="113"/>
      <c r="M2" s="112"/>
      <c r="N2" s="113"/>
    </row>
    <row r="3" spans="1:14" ht="15" customHeight="1" thickTop="1">
      <c r="A3" s="114" t="s">
        <v>61</v>
      </c>
      <c r="B3" s="115" t="s">
        <v>62</v>
      </c>
      <c r="C3" s="116" t="s">
        <v>63</v>
      </c>
      <c r="D3" s="116" t="s">
        <v>64</v>
      </c>
      <c r="E3" s="116" t="s">
        <v>65</v>
      </c>
      <c r="F3" s="116" t="s">
        <v>66</v>
      </c>
      <c r="G3" s="117" t="s">
        <v>67</v>
      </c>
      <c r="H3" s="118"/>
      <c r="I3" s="118"/>
      <c r="J3" s="118"/>
      <c r="K3" s="119"/>
      <c r="L3" s="120"/>
      <c r="M3" s="120"/>
      <c r="N3" s="120"/>
    </row>
    <row r="4" spans="1:14" ht="15" customHeight="1">
      <c r="A4" s="121"/>
      <c r="B4" s="122"/>
      <c r="C4" s="122"/>
      <c r="D4" s="122"/>
      <c r="E4" s="122"/>
      <c r="F4" s="122"/>
      <c r="G4" s="123"/>
      <c r="H4" s="118"/>
      <c r="I4" s="118"/>
      <c r="J4" s="118"/>
      <c r="K4" s="124"/>
      <c r="L4" s="124"/>
      <c r="M4" s="124"/>
      <c r="N4" s="124"/>
    </row>
    <row r="5" spans="1:14" s="6" customFormat="1" ht="15" customHeight="1">
      <c r="A5" s="125" t="s">
        <v>68</v>
      </c>
      <c r="B5" s="126">
        <v>49842629</v>
      </c>
      <c r="C5" s="127">
        <v>30390601</v>
      </c>
      <c r="D5" s="127">
        <v>3078571</v>
      </c>
      <c r="E5" s="127">
        <v>16318318</v>
      </c>
      <c r="F5" s="127">
        <v>18018</v>
      </c>
      <c r="G5" s="127">
        <v>37121</v>
      </c>
      <c r="H5" s="128"/>
      <c r="I5" s="128"/>
      <c r="J5" s="128"/>
      <c r="K5" s="62"/>
      <c r="L5" s="62"/>
      <c r="M5" s="62"/>
      <c r="N5" s="62"/>
    </row>
    <row r="6" spans="1:14" s="6" customFormat="1" ht="15" customHeight="1">
      <c r="A6" s="30" t="s">
        <v>48</v>
      </c>
      <c r="B6" s="129">
        <v>55981049</v>
      </c>
      <c r="C6" s="130">
        <v>34187035</v>
      </c>
      <c r="D6" s="130">
        <v>3021198</v>
      </c>
      <c r="E6" s="130">
        <v>18721682</v>
      </c>
      <c r="F6" s="130">
        <v>17069</v>
      </c>
      <c r="G6" s="130">
        <v>34053</v>
      </c>
      <c r="H6" s="128"/>
      <c r="I6" s="128"/>
      <c r="J6" s="128"/>
      <c r="K6" s="62"/>
      <c r="L6" s="62"/>
      <c r="M6" s="62"/>
      <c r="N6" s="62"/>
    </row>
    <row r="7" spans="1:14" s="6" customFormat="1" ht="15" customHeight="1">
      <c r="A7" s="30" t="s">
        <v>49</v>
      </c>
      <c r="B7" s="129">
        <v>67915859</v>
      </c>
      <c r="C7" s="130">
        <v>39627051</v>
      </c>
      <c r="D7" s="130">
        <v>3127961</v>
      </c>
      <c r="E7" s="130">
        <v>25100852</v>
      </c>
      <c r="F7" s="130">
        <v>18510</v>
      </c>
      <c r="G7" s="130">
        <v>41485</v>
      </c>
      <c r="H7" s="128"/>
      <c r="I7" s="128"/>
      <c r="J7" s="128"/>
      <c r="K7" s="62"/>
      <c r="L7" s="62"/>
      <c r="M7" s="62"/>
      <c r="N7" s="62"/>
    </row>
    <row r="8" spans="1:14" s="6" customFormat="1" ht="15" customHeight="1">
      <c r="A8" s="30" t="s">
        <v>50</v>
      </c>
      <c r="B8" s="129">
        <v>81519220</v>
      </c>
      <c r="C8" s="130">
        <v>48361944</v>
      </c>
      <c r="D8" s="130">
        <v>3383919</v>
      </c>
      <c r="E8" s="130">
        <v>29677842</v>
      </c>
      <c r="F8" s="130">
        <v>7122</v>
      </c>
      <c r="G8" s="130">
        <v>89393</v>
      </c>
      <c r="H8" s="128"/>
      <c r="I8" s="128"/>
      <c r="J8" s="128"/>
      <c r="K8" s="62"/>
      <c r="L8" s="62"/>
      <c r="M8" s="62"/>
      <c r="N8" s="62"/>
    </row>
    <row r="9" spans="1:14" s="6" customFormat="1" ht="15" customHeight="1">
      <c r="A9" s="30"/>
      <c r="B9" s="130"/>
      <c r="C9" s="130"/>
      <c r="D9" s="130"/>
      <c r="E9" s="130"/>
      <c r="F9" s="130"/>
      <c r="G9" s="130"/>
      <c r="H9" s="128"/>
      <c r="I9" s="128"/>
      <c r="J9" s="128"/>
      <c r="K9" s="62"/>
      <c r="L9" s="62"/>
      <c r="M9" s="62"/>
      <c r="N9" s="62"/>
    </row>
    <row r="10" spans="1:14" s="133" customFormat="1" ht="15" customHeight="1">
      <c r="A10" s="36" t="s">
        <v>51</v>
      </c>
      <c r="B10" s="131">
        <v>107836562</v>
      </c>
      <c r="C10" s="131">
        <f>SUM(C12:C23)</f>
        <v>60015150</v>
      </c>
      <c r="D10" s="131">
        <v>3769608</v>
      </c>
      <c r="E10" s="131">
        <v>40876926</v>
      </c>
      <c r="F10" s="131">
        <v>3587</v>
      </c>
      <c r="G10" s="131">
        <f>SUM(G12:G23)</f>
        <v>3171291</v>
      </c>
      <c r="H10" s="132"/>
      <c r="I10" s="132"/>
      <c r="J10" s="132"/>
      <c r="K10" s="132"/>
      <c r="L10" s="132"/>
      <c r="M10" s="132"/>
      <c r="N10" s="132"/>
    </row>
    <row r="11" spans="1:14" s="133" customFormat="1" ht="15" customHeight="1">
      <c r="A11" s="36"/>
      <c r="B11" s="131"/>
      <c r="C11" s="131"/>
      <c r="D11" s="131"/>
      <c r="E11" s="131"/>
      <c r="F11" s="131"/>
      <c r="G11" s="131"/>
      <c r="H11" s="132"/>
      <c r="I11" s="132"/>
      <c r="J11" s="132"/>
      <c r="K11" s="132"/>
      <c r="L11" s="132"/>
      <c r="M11" s="132"/>
      <c r="N11" s="132"/>
    </row>
    <row r="12" spans="1:7" ht="15" customHeight="1">
      <c r="A12" s="39" t="s">
        <v>52</v>
      </c>
      <c r="B12" s="134">
        <v>8811689</v>
      </c>
      <c r="C12" s="134">
        <v>5103860</v>
      </c>
      <c r="D12" s="134">
        <v>380324</v>
      </c>
      <c r="E12" s="134">
        <v>3314865</v>
      </c>
      <c r="F12" s="134">
        <v>494</v>
      </c>
      <c r="G12" s="134">
        <v>12146</v>
      </c>
    </row>
    <row r="13" spans="1:7" ht="15" customHeight="1">
      <c r="A13" s="39" t="s">
        <v>53</v>
      </c>
      <c r="B13" s="134">
        <v>8009112</v>
      </c>
      <c r="C13" s="134">
        <v>4448448</v>
      </c>
      <c r="D13" s="134">
        <v>367630</v>
      </c>
      <c r="E13" s="134">
        <v>3172632</v>
      </c>
      <c r="F13" s="134">
        <v>571</v>
      </c>
      <c r="G13" s="134">
        <v>19832</v>
      </c>
    </row>
    <row r="14" spans="1:7" ht="15" customHeight="1">
      <c r="A14" s="39" t="s">
        <v>24</v>
      </c>
      <c r="B14" s="134">
        <v>8337785</v>
      </c>
      <c r="C14" s="134">
        <v>4171244</v>
      </c>
      <c r="D14" s="134">
        <v>324206</v>
      </c>
      <c r="E14" s="134">
        <v>3136063</v>
      </c>
      <c r="F14" s="134">
        <v>618</v>
      </c>
      <c r="G14" s="134">
        <v>705654</v>
      </c>
    </row>
    <row r="15" spans="1:7" ht="15" customHeight="1">
      <c r="A15" s="39" t="s">
        <v>25</v>
      </c>
      <c r="B15" s="134">
        <v>9428784</v>
      </c>
      <c r="C15" s="134">
        <v>5488165</v>
      </c>
      <c r="D15" s="134">
        <v>292508</v>
      </c>
      <c r="E15" s="134">
        <v>3304583</v>
      </c>
      <c r="F15" s="134">
        <v>312</v>
      </c>
      <c r="G15" s="134">
        <v>343222</v>
      </c>
    </row>
    <row r="16" spans="1:7" ht="15" customHeight="1">
      <c r="A16" s="39" t="s">
        <v>26</v>
      </c>
      <c r="B16" s="134">
        <v>7817132</v>
      </c>
      <c r="C16" s="134">
        <v>4618242</v>
      </c>
      <c r="D16" s="134">
        <v>235849</v>
      </c>
      <c r="E16" s="134">
        <v>2949821</v>
      </c>
      <c r="F16" s="134">
        <v>113</v>
      </c>
      <c r="G16" s="134">
        <v>13108</v>
      </c>
    </row>
    <row r="17" spans="1:7" ht="15" customHeight="1">
      <c r="A17" s="39" t="s">
        <v>27</v>
      </c>
      <c r="B17" s="134">
        <v>8264257</v>
      </c>
      <c r="C17" s="134">
        <v>4712767</v>
      </c>
      <c r="D17" s="134">
        <v>253864</v>
      </c>
      <c r="E17" s="134">
        <v>3287851</v>
      </c>
      <c r="F17" s="134">
        <v>384</v>
      </c>
      <c r="G17" s="134">
        <v>9391</v>
      </c>
    </row>
    <row r="18" spans="1:7" ht="15" customHeight="1">
      <c r="A18" s="39" t="s">
        <v>28</v>
      </c>
      <c r="B18" s="134">
        <v>9648405</v>
      </c>
      <c r="C18" s="134">
        <v>5413607</v>
      </c>
      <c r="D18" s="134">
        <v>272073</v>
      </c>
      <c r="E18" s="134">
        <v>3943162</v>
      </c>
      <c r="F18" s="134">
        <v>309</v>
      </c>
      <c r="G18" s="134">
        <v>19253</v>
      </c>
    </row>
    <row r="19" spans="1:14" ht="15" customHeight="1">
      <c r="A19" s="39" t="s">
        <v>29</v>
      </c>
      <c r="B19" s="134">
        <v>8088902</v>
      </c>
      <c r="C19" s="134">
        <v>4536060</v>
      </c>
      <c r="D19" s="134">
        <v>255472</v>
      </c>
      <c r="E19" s="134">
        <v>3287809</v>
      </c>
      <c r="F19" s="134">
        <v>35</v>
      </c>
      <c r="G19" s="134">
        <v>9527</v>
      </c>
      <c r="H19" s="6"/>
      <c r="I19" s="6"/>
      <c r="J19" s="6"/>
      <c r="K19" s="6"/>
      <c r="L19" s="6"/>
      <c r="M19" s="6"/>
      <c r="N19" s="6"/>
    </row>
    <row r="20" spans="1:9" ht="15" customHeight="1">
      <c r="A20" s="39" t="s">
        <v>30</v>
      </c>
      <c r="B20" s="134">
        <v>12945778</v>
      </c>
      <c r="C20" s="134">
        <v>7093508</v>
      </c>
      <c r="D20" s="134">
        <v>371958</v>
      </c>
      <c r="E20" s="134">
        <v>4393681</v>
      </c>
      <c r="F20" s="134">
        <v>270</v>
      </c>
      <c r="G20" s="134">
        <v>1086360</v>
      </c>
      <c r="I20" s="135"/>
    </row>
    <row r="21" spans="1:7" ht="15" customHeight="1">
      <c r="A21" s="43" t="s">
        <v>69</v>
      </c>
      <c r="B21" s="134">
        <v>8244816</v>
      </c>
      <c r="C21" s="134">
        <v>4203632</v>
      </c>
      <c r="D21" s="134">
        <v>386442</v>
      </c>
      <c r="E21" s="134">
        <v>2436983</v>
      </c>
      <c r="F21" s="134">
        <v>183</v>
      </c>
      <c r="G21" s="134">
        <v>917575</v>
      </c>
    </row>
    <row r="22" spans="1:7" ht="15" customHeight="1">
      <c r="A22" s="39" t="s">
        <v>70</v>
      </c>
      <c r="B22" s="134">
        <v>7996636</v>
      </c>
      <c r="C22" s="134">
        <v>4485505</v>
      </c>
      <c r="D22" s="134">
        <v>298037</v>
      </c>
      <c r="E22" s="134">
        <v>3194023</v>
      </c>
      <c r="F22" s="134">
        <v>72</v>
      </c>
      <c r="G22" s="134">
        <v>18999</v>
      </c>
    </row>
    <row r="23" spans="1:7" ht="15" customHeight="1">
      <c r="A23" s="39" t="s">
        <v>71</v>
      </c>
      <c r="B23" s="134">
        <v>10243264</v>
      </c>
      <c r="C23" s="134">
        <v>5740112</v>
      </c>
      <c r="D23" s="134">
        <v>331247</v>
      </c>
      <c r="E23" s="130">
        <v>4155455</v>
      </c>
      <c r="F23" s="130">
        <v>227</v>
      </c>
      <c r="G23" s="130">
        <v>16224</v>
      </c>
    </row>
    <row r="24" spans="1:7" ht="5.25" customHeight="1">
      <c r="A24" s="136"/>
      <c r="B24" s="137"/>
      <c r="C24" s="136"/>
      <c r="D24" s="136"/>
      <c r="E24" s="138"/>
      <c r="F24" s="138"/>
      <c r="G24" s="138"/>
    </row>
    <row r="25" spans="1:2" ht="14.25" customHeight="1">
      <c r="A25" s="139" t="s">
        <v>72</v>
      </c>
      <c r="B25" s="104"/>
    </row>
    <row r="28" ht="12">
      <c r="A28" s="140"/>
    </row>
    <row r="29" ht="12">
      <c r="A29" s="140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87" right="0.787" top="0.984" bottom="0.984" header="0.512" footer="0.512"/>
  <pageSetup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2009-05-07T07:29:08Z</dcterms:created>
  <dcterms:modified xsi:type="dcterms:W3CDTF">2009-05-07T07:29:14Z</dcterms:modified>
  <cp:category/>
  <cp:version/>
  <cp:contentType/>
  <cp:contentStatus/>
</cp:coreProperties>
</file>