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0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<sst xmlns="http://schemas.openxmlformats.org/spreadsheetml/2006/main" count="39" uniqueCount="31">
  <si>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150.年金恩給等払渡高</t>
  </si>
  <si>
    <t>（単位  金額 1000円）</t>
  </si>
  <si>
    <t>年度および</t>
  </si>
  <si>
    <t>総　　　　　額</t>
  </si>
  <si>
    <t>年　金　恩　給</t>
  </si>
  <si>
    <t>援　護　年　金</t>
  </si>
  <si>
    <t>福　祉　年　金</t>
  </si>
  <si>
    <t>厚  生  年  金</t>
  </si>
  <si>
    <t>月 　　 次</t>
  </si>
  <si>
    <t>口　数</t>
  </si>
  <si>
    <t>金　額</t>
  </si>
  <si>
    <t>昭和45年度</t>
  </si>
  <si>
    <t>46</t>
  </si>
  <si>
    <t>47</t>
  </si>
  <si>
    <t>48</t>
  </si>
  <si>
    <t>49</t>
  </si>
  <si>
    <t xml:space="preserve"> 49 年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</si>
  <si>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</si>
  <si>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</si>
  <si>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</si>
  <si>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</si>
  <si>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</si>
  <si>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</si>
  <si>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</si>
  <si>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</si>
  <si>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50 年 1 </t>
  </si>
  <si>
    <t xml:space="preserve">    2</t>
  </si>
  <si>
    <t>　  3</t>
  </si>
  <si>
    <t xml:space="preserve">      資料：九州郵政局</t>
  </si>
  <si>
    <t xml:space="preserve">      注 1) 福祉年金は４１.９.１.　(国民年金）　より名称変更。</t>
  </si>
  <si>
    <t xml:space="preserve">         2) 厚生年金は厚生.船員.労災年金を含む。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</si>
</sst>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/>
      <protection/>
    </xf>
    <xf numFmtId="0" fontId="21" fillId="0" borderId="10" xfId="0" applyFont="1" applyFill="1" applyBorder="1" applyAlignment="1" applyProtection="1" quotePrefix="1">
      <alignment horizontal="left" vertical="center"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left"/>
      <protection locked="0"/>
    </xf>
    <xf numFmtId="0" fontId="22" fillId="0" borderId="0" xfId="0" applyFont="1" applyFill="1" applyAlignment="1" applyProtection="1">
      <alignment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 quotePrefix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22" fillId="0" borderId="19" xfId="0" applyNumberFormat="1" applyFont="1" applyFill="1" applyBorder="1" applyAlignment="1" quotePrefix="1">
      <alignment horizontal="center" vertical="center"/>
    </xf>
    <xf numFmtId="3" fontId="22" fillId="0" borderId="20" xfId="0" applyNumberFormat="1" applyFont="1" applyFill="1" applyBorder="1" applyAlignment="1" applyProtection="1">
      <alignment horizontal="right" vertical="center"/>
      <protection/>
    </xf>
    <xf numFmtId="3" fontId="22" fillId="0" borderId="0" xfId="0" applyNumberFormat="1" applyFont="1" applyFill="1" applyAlignment="1" applyProtection="1">
      <alignment vertical="center"/>
      <protection/>
    </xf>
    <xf numFmtId="3" fontId="22" fillId="0" borderId="0" xfId="0" applyNumberFormat="1" applyFont="1" applyFill="1" applyAlignment="1" applyProtection="1">
      <alignment horizontal="right" vertical="center"/>
      <protection locked="0"/>
    </xf>
    <xf numFmtId="3" fontId="22" fillId="0" borderId="0" xfId="0" applyNumberFormat="1" applyFont="1" applyFill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 horizontal="right" vertical="center"/>
      <protection/>
    </xf>
    <xf numFmtId="3" fontId="23" fillId="0" borderId="19" xfId="0" applyNumberFormat="1" applyFont="1" applyFill="1" applyBorder="1" applyAlignment="1" applyProtection="1" quotePrefix="1">
      <alignment horizontal="center" vertical="center"/>
      <protection locked="0"/>
    </xf>
    <xf numFmtId="3" fontId="23" fillId="0" borderId="0" xfId="0" applyNumberFormat="1" applyFont="1" applyFill="1" applyBorder="1" applyAlignment="1" applyProtection="1">
      <alignment vertical="center"/>
      <protection/>
    </xf>
    <xf numFmtId="3" fontId="23" fillId="0" borderId="0" xfId="0" applyNumberFormat="1" applyFont="1" applyFill="1" applyBorder="1" applyAlignment="1" applyProtection="1">
      <alignment horizontal="right" vertical="center"/>
      <protection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/>
    </xf>
    <xf numFmtId="0" fontId="22" fillId="0" borderId="19" xfId="0" applyFont="1" applyFill="1" applyBorder="1" applyAlignment="1" applyProtection="1" quotePrefix="1">
      <alignment horizontal="left" vertical="center"/>
      <protection/>
    </xf>
    <xf numFmtId="38" fontId="22" fillId="0" borderId="0" xfId="48" applyFont="1" applyFill="1" applyAlignment="1" applyProtection="1">
      <alignment vertical="center"/>
      <protection/>
    </xf>
    <xf numFmtId="38" fontId="22" fillId="0" borderId="0" xfId="48" applyFont="1" applyFill="1" applyAlignment="1" applyProtection="1">
      <alignment horizontal="right" vertical="center"/>
      <protection/>
    </xf>
    <xf numFmtId="38" fontId="22" fillId="0" borderId="0" xfId="48" applyFont="1" applyFill="1" applyAlignment="1" applyProtection="1">
      <alignment horizontal="right" vertical="center"/>
      <protection locked="0"/>
    </xf>
    <xf numFmtId="38" fontId="22" fillId="0" borderId="0" xfId="48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19" xfId="0" applyFont="1" applyFill="1" applyBorder="1" applyAlignment="1" applyProtection="1" quotePrefix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2" fillId="0" borderId="16" xfId="0" applyFont="1" applyFill="1" applyBorder="1" applyAlignment="1" applyProtection="1" quotePrefix="1">
      <alignment horizontal="center" vertical="center"/>
      <protection locked="0"/>
    </xf>
    <xf numFmtId="38" fontId="22" fillId="0" borderId="21" xfId="48" applyFont="1" applyFill="1" applyBorder="1" applyAlignment="1" applyProtection="1">
      <alignment vertical="center"/>
      <protection/>
    </xf>
    <xf numFmtId="38" fontId="22" fillId="0" borderId="22" xfId="48" applyFont="1" applyFill="1" applyBorder="1" applyAlignment="1" applyProtection="1">
      <alignment vertical="center"/>
      <protection/>
    </xf>
    <xf numFmtId="38" fontId="22" fillId="0" borderId="22" xfId="48" applyFont="1" applyFill="1" applyBorder="1" applyAlignment="1" applyProtection="1">
      <alignment horizontal="right" vertical="center"/>
      <protection/>
    </xf>
    <xf numFmtId="3" fontId="22" fillId="0" borderId="19" xfId="0" applyNumberFormat="1" applyFont="1" applyFill="1" applyBorder="1" applyAlignment="1" applyProtection="1">
      <alignment horizontal="left"/>
      <protection locked="0"/>
    </xf>
    <xf numFmtId="3" fontId="25" fillId="0" borderId="0" xfId="0" applyNumberFormat="1" applyFont="1" applyFill="1" applyBorder="1" applyAlignment="1" applyProtection="1">
      <alignment horizontal="left" vertical="center"/>
      <protection locked="0"/>
    </xf>
    <xf numFmtId="3" fontId="22" fillId="0" borderId="19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2" fillId="0" borderId="0" xfId="0" applyFont="1" applyFill="1" applyAlignment="1" applyProtection="1">
      <alignment horizontal="left" vertical="top"/>
      <protection locked="0"/>
    </xf>
    <xf numFmtId="0" fontId="24" fillId="0" borderId="0" xfId="0" applyFont="1" applyFill="1" applyAlignment="1">
      <alignment horizontal="left" vertical="top"/>
    </xf>
    <xf numFmtId="0" fontId="24" fillId="0" borderId="0" xfId="0" applyFont="1" applyFill="1" applyAlignment="1" applyProtection="1">
      <alignment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0.59765625" style="39" customWidth="1"/>
    <col min="2" max="2" width="7.8984375" style="39" customWidth="1"/>
    <col min="3" max="3" width="11.5" style="39" customWidth="1"/>
    <col min="4" max="4" width="8.09765625" style="39" customWidth="1"/>
    <col min="5" max="5" width="11" style="39" customWidth="1"/>
    <col min="6" max="6" width="7.3984375" style="39" customWidth="1"/>
    <col min="7" max="7" width="10.3984375" style="39" customWidth="1"/>
    <col min="8" max="8" width="8.19921875" style="39" customWidth="1"/>
    <col min="9" max="9" width="11" style="39" customWidth="1"/>
    <col min="10" max="10" width="8.19921875" style="39" customWidth="1"/>
    <col min="11" max="11" width="11.19921875" style="39" customWidth="1"/>
    <col min="12" max="16384" width="10.59765625" style="39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6" customFormat="1" ht="13.5" customHeight="1" thickBot="1">
      <c r="A2" s="3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</row>
    <row r="3" spans="1:11" s="14" customFormat="1" ht="21.75" customHeight="1" thickTop="1">
      <c r="A3" s="7" t="s">
        <v>2</v>
      </c>
      <c r="B3" s="8" t="s">
        <v>3</v>
      </c>
      <c r="C3" s="9"/>
      <c r="D3" s="10" t="s">
        <v>4</v>
      </c>
      <c r="E3" s="9"/>
      <c r="F3" s="11" t="s">
        <v>5</v>
      </c>
      <c r="G3" s="12"/>
      <c r="H3" s="11" t="s">
        <v>6</v>
      </c>
      <c r="I3" s="12"/>
      <c r="J3" s="10" t="s">
        <v>7</v>
      </c>
      <c r="K3" s="13"/>
    </row>
    <row r="4" spans="1:12" s="14" customFormat="1" ht="21.75" customHeight="1">
      <c r="A4" s="15" t="s">
        <v>8</v>
      </c>
      <c r="B4" s="16" t="s">
        <v>9</v>
      </c>
      <c r="C4" s="17" t="s">
        <v>10</v>
      </c>
      <c r="D4" s="16" t="s">
        <v>9</v>
      </c>
      <c r="E4" s="17" t="s">
        <v>10</v>
      </c>
      <c r="F4" s="16" t="s">
        <v>9</v>
      </c>
      <c r="G4" s="17" t="s">
        <v>10</v>
      </c>
      <c r="H4" s="16" t="s">
        <v>9</v>
      </c>
      <c r="I4" s="17" t="s">
        <v>10</v>
      </c>
      <c r="J4" s="16" t="s">
        <v>9</v>
      </c>
      <c r="K4" s="17" t="s">
        <v>10</v>
      </c>
      <c r="L4" s="18"/>
    </row>
    <row r="5" spans="1:12" s="25" customFormat="1" ht="15" customHeight="1">
      <c r="A5" s="19" t="s">
        <v>11</v>
      </c>
      <c r="B5" s="20">
        <v>391249</v>
      </c>
      <c r="C5" s="21">
        <v>6509124</v>
      </c>
      <c r="D5" s="22">
        <v>180003</v>
      </c>
      <c r="E5" s="23">
        <v>3988240</v>
      </c>
      <c r="F5" s="23">
        <v>5180</v>
      </c>
      <c r="G5" s="23">
        <v>306815</v>
      </c>
      <c r="H5" s="22">
        <v>128983</v>
      </c>
      <c r="I5" s="23">
        <v>1404644</v>
      </c>
      <c r="J5" s="22">
        <v>23083</v>
      </c>
      <c r="K5" s="23">
        <v>809425</v>
      </c>
      <c r="L5" s="24"/>
    </row>
    <row r="6" spans="1:12" s="25" customFormat="1" ht="15" customHeight="1">
      <c r="A6" s="19" t="s">
        <v>12</v>
      </c>
      <c r="B6" s="20">
        <v>426775</v>
      </c>
      <c r="C6" s="21">
        <v>7515408</v>
      </c>
      <c r="D6" s="22">
        <v>200870</v>
      </c>
      <c r="E6" s="23">
        <v>3988240</v>
      </c>
      <c r="F6" s="22">
        <v>6671</v>
      </c>
      <c r="G6" s="22">
        <v>350334</v>
      </c>
      <c r="H6" s="22">
        <v>189952</v>
      </c>
      <c r="I6" s="23">
        <v>1615698</v>
      </c>
      <c r="J6" s="22">
        <v>29282</v>
      </c>
      <c r="K6" s="23">
        <v>1405253</v>
      </c>
      <c r="L6" s="24"/>
    </row>
    <row r="7" spans="1:12" s="25" customFormat="1" ht="15" customHeight="1">
      <c r="A7" s="19" t="s">
        <v>13</v>
      </c>
      <c r="B7" s="20">
        <v>427191</v>
      </c>
      <c r="C7" s="21">
        <v>9028349</v>
      </c>
      <c r="D7" s="22">
        <v>176255</v>
      </c>
      <c r="E7" s="23">
        <v>4504123</v>
      </c>
      <c r="F7" s="22">
        <v>5064</v>
      </c>
      <c r="G7" s="22">
        <v>404054</v>
      </c>
      <c r="H7" s="22">
        <v>202491</v>
      </c>
      <c r="I7" s="23">
        <v>2207383</v>
      </c>
      <c r="J7" s="22">
        <v>43381</v>
      </c>
      <c r="K7" s="23">
        <v>1448315</v>
      </c>
      <c r="L7" s="24"/>
    </row>
    <row r="8" spans="1:12" s="25" customFormat="1" ht="15" customHeight="1">
      <c r="A8" s="19" t="s">
        <v>14</v>
      </c>
      <c r="B8" s="20">
        <v>443338</v>
      </c>
      <c r="C8" s="21">
        <v>12466481</v>
      </c>
      <c r="D8" s="22">
        <v>171907</v>
      </c>
      <c r="E8" s="23">
        <v>4968597</v>
      </c>
      <c r="F8" s="22">
        <v>4746</v>
      </c>
      <c r="G8" s="22">
        <v>538443</v>
      </c>
      <c r="H8" s="22">
        <v>207969</v>
      </c>
      <c r="I8" s="23">
        <v>3345819</v>
      </c>
      <c r="J8" s="22">
        <v>58716</v>
      </c>
      <c r="K8" s="23">
        <v>2219660</v>
      </c>
      <c r="L8" s="24"/>
    </row>
    <row r="9" spans="1:12" s="25" customFormat="1" ht="15" customHeight="1">
      <c r="A9" s="19"/>
      <c r="B9" s="26"/>
      <c r="C9" s="21"/>
      <c r="D9" s="22"/>
      <c r="E9" s="23"/>
      <c r="F9" s="22"/>
      <c r="G9" s="22"/>
      <c r="H9" s="22"/>
      <c r="I9" s="23"/>
      <c r="J9" s="22"/>
      <c r="K9" s="23"/>
      <c r="L9" s="24"/>
    </row>
    <row r="10" spans="1:12" s="31" customFormat="1" ht="15" customHeight="1">
      <c r="A10" s="27" t="s">
        <v>15</v>
      </c>
      <c r="B10" s="28">
        <f>SUM(D10,F10,H10,J10)</f>
        <v>521112</v>
      </c>
      <c r="C10" s="28">
        <f>SUM(E10,G10,I10,K10)</f>
        <v>19520174</v>
      </c>
      <c r="D10" s="29">
        <f>SUM(D12:D23)</f>
        <v>189555</v>
      </c>
      <c r="E10" s="29">
        <v>8042059</v>
      </c>
      <c r="F10" s="29">
        <v>4925</v>
      </c>
      <c r="G10" s="29">
        <v>678382</v>
      </c>
      <c r="H10" s="29">
        <f>SUM(H12:H23)</f>
        <v>246317</v>
      </c>
      <c r="I10" s="29">
        <v>5901311</v>
      </c>
      <c r="J10" s="29">
        <f>SUM(J12:J23)</f>
        <v>80315</v>
      </c>
      <c r="K10" s="29">
        <v>4898422</v>
      </c>
      <c r="L10" s="30"/>
    </row>
    <row r="11" spans="1:12" s="31" customFormat="1" ht="15" customHeight="1">
      <c r="A11" s="27"/>
      <c r="B11" s="28"/>
      <c r="C11" s="28"/>
      <c r="D11" s="29"/>
      <c r="E11" s="29"/>
      <c r="F11" s="29"/>
      <c r="G11" s="29"/>
      <c r="H11" s="29"/>
      <c r="I11" s="29"/>
      <c r="J11" s="29"/>
      <c r="K11" s="29"/>
      <c r="L11" s="30"/>
    </row>
    <row r="12" spans="1:12" s="6" customFormat="1" ht="15" customHeight="1">
      <c r="A12" s="32" t="s">
        <v>16</v>
      </c>
      <c r="B12" s="33">
        <f>SUM(D12,F12,H12,J12)</f>
        <v>40006</v>
      </c>
      <c r="C12" s="33">
        <v>1912719</v>
      </c>
      <c r="D12" s="34">
        <v>38303</v>
      </c>
      <c r="E12" s="33">
        <v>1814283</v>
      </c>
      <c r="F12" s="34">
        <v>508</v>
      </c>
      <c r="G12" s="34">
        <v>67066</v>
      </c>
      <c r="H12" s="35">
        <v>691</v>
      </c>
      <c r="I12" s="36">
        <v>12194</v>
      </c>
      <c r="J12" s="35">
        <v>504</v>
      </c>
      <c r="K12" s="36">
        <v>19176</v>
      </c>
      <c r="L12" s="37"/>
    </row>
    <row r="13" spans="1:12" s="6" customFormat="1" ht="15" customHeight="1">
      <c r="A13" s="38" t="s">
        <v>17</v>
      </c>
      <c r="B13" s="33">
        <f aca="true" t="shared" si="0" ref="B13:C23">SUM(D13,F13,H13,J13)</f>
        <v>89958</v>
      </c>
      <c r="C13" s="33">
        <f t="shared" si="0"/>
        <v>2366412</v>
      </c>
      <c r="D13" s="36">
        <v>552</v>
      </c>
      <c r="E13" s="36">
        <v>19516</v>
      </c>
      <c r="F13" s="34">
        <v>51</v>
      </c>
      <c r="G13" s="34">
        <v>5371</v>
      </c>
      <c r="H13" s="36">
        <v>81084</v>
      </c>
      <c r="I13" s="36">
        <v>1652929</v>
      </c>
      <c r="J13" s="36">
        <v>8271</v>
      </c>
      <c r="K13" s="36">
        <v>688596</v>
      </c>
      <c r="L13" s="37"/>
    </row>
    <row r="14" spans="1:12" s="6" customFormat="1" ht="15" customHeight="1">
      <c r="A14" s="38" t="s">
        <v>18</v>
      </c>
      <c r="B14" s="33">
        <f t="shared" si="0"/>
        <v>11000</v>
      </c>
      <c r="C14" s="33">
        <v>391854</v>
      </c>
      <c r="D14" s="36">
        <v>233</v>
      </c>
      <c r="E14" s="36">
        <v>8340</v>
      </c>
      <c r="F14" s="34">
        <v>17</v>
      </c>
      <c r="G14" s="34">
        <v>1378</v>
      </c>
      <c r="H14" s="36">
        <v>1488</v>
      </c>
      <c r="I14" s="36">
        <v>32207</v>
      </c>
      <c r="J14" s="36">
        <v>9262</v>
      </c>
      <c r="K14" s="36">
        <v>349929</v>
      </c>
      <c r="L14" s="37"/>
    </row>
    <row r="15" spans="1:12" s="6" customFormat="1" ht="15" customHeight="1">
      <c r="A15" s="38" t="s">
        <v>19</v>
      </c>
      <c r="B15" s="33">
        <f t="shared" si="0"/>
        <v>40047</v>
      </c>
      <c r="C15" s="33">
        <f t="shared" si="0"/>
        <v>1878166</v>
      </c>
      <c r="D15" s="36">
        <v>38216</v>
      </c>
      <c r="E15" s="36">
        <v>1809779</v>
      </c>
      <c r="F15" s="34">
        <v>77</v>
      </c>
      <c r="G15" s="34">
        <v>9943</v>
      </c>
      <c r="H15" s="36">
        <v>704</v>
      </c>
      <c r="I15" s="36">
        <v>14771</v>
      </c>
      <c r="J15" s="36">
        <v>1050</v>
      </c>
      <c r="K15" s="36">
        <v>43673</v>
      </c>
      <c r="L15" s="37"/>
    </row>
    <row r="16" spans="1:11" s="6" customFormat="1" ht="15" customHeight="1">
      <c r="A16" s="38" t="s">
        <v>20</v>
      </c>
      <c r="B16" s="33">
        <f t="shared" si="0"/>
        <v>9658</v>
      </c>
      <c r="C16" s="33">
        <f t="shared" si="0"/>
        <v>768658</v>
      </c>
      <c r="D16" s="33">
        <v>724</v>
      </c>
      <c r="E16" s="33">
        <v>26841</v>
      </c>
      <c r="F16" s="34">
        <v>21</v>
      </c>
      <c r="G16" s="34">
        <v>4761</v>
      </c>
      <c r="H16" s="33">
        <v>343</v>
      </c>
      <c r="I16" s="33">
        <v>8976</v>
      </c>
      <c r="J16" s="33">
        <v>8570</v>
      </c>
      <c r="K16" s="33">
        <v>728080</v>
      </c>
    </row>
    <row r="17" spans="1:11" s="6" customFormat="1" ht="15" customHeight="1">
      <c r="A17" s="38" t="s">
        <v>21</v>
      </c>
      <c r="B17" s="33">
        <f t="shared" si="0"/>
        <v>90515</v>
      </c>
      <c r="C17" s="33">
        <f t="shared" si="0"/>
        <v>2771349</v>
      </c>
      <c r="D17" s="33">
        <v>393</v>
      </c>
      <c r="E17" s="33">
        <v>15630</v>
      </c>
      <c r="F17" s="34">
        <v>1658</v>
      </c>
      <c r="G17" s="34">
        <v>222241</v>
      </c>
      <c r="H17" s="33">
        <v>78770</v>
      </c>
      <c r="I17" s="33">
        <v>2209119</v>
      </c>
      <c r="J17" s="33">
        <v>9694</v>
      </c>
      <c r="K17" s="33">
        <v>324359</v>
      </c>
    </row>
    <row r="18" spans="1:11" ht="15" customHeight="1">
      <c r="A18" s="38" t="s">
        <v>22</v>
      </c>
      <c r="B18" s="33">
        <f t="shared" si="0"/>
        <v>53616</v>
      </c>
      <c r="C18" s="33">
        <f t="shared" si="0"/>
        <v>2059217</v>
      </c>
      <c r="D18" s="33">
        <v>49821</v>
      </c>
      <c r="E18" s="33">
        <v>1891495</v>
      </c>
      <c r="F18" s="34">
        <v>547</v>
      </c>
      <c r="G18" s="34">
        <v>72574</v>
      </c>
      <c r="H18" s="33">
        <v>2396</v>
      </c>
      <c r="I18" s="33">
        <v>65440</v>
      </c>
      <c r="J18" s="33">
        <v>852</v>
      </c>
      <c r="K18" s="33">
        <v>29708</v>
      </c>
    </row>
    <row r="19" spans="1:11" ht="15" customHeight="1">
      <c r="A19" s="38" t="s">
        <v>23</v>
      </c>
      <c r="B19" s="33">
        <f t="shared" si="0"/>
        <v>31192</v>
      </c>
      <c r="C19" s="33">
        <f t="shared" si="0"/>
        <v>1289683</v>
      </c>
      <c r="D19" s="33">
        <v>11854</v>
      </c>
      <c r="E19" s="33">
        <v>66138</v>
      </c>
      <c r="F19" s="34">
        <v>180</v>
      </c>
      <c r="G19" s="34">
        <v>4271</v>
      </c>
      <c r="H19" s="33">
        <v>934</v>
      </c>
      <c r="I19" s="33">
        <v>24617</v>
      </c>
      <c r="J19" s="33">
        <v>18224</v>
      </c>
      <c r="K19" s="33">
        <v>1194657</v>
      </c>
    </row>
    <row r="20" spans="1:11" ht="15" customHeight="1">
      <c r="A20" s="38" t="s">
        <v>24</v>
      </c>
      <c r="B20" s="33">
        <f t="shared" si="0"/>
        <v>49775</v>
      </c>
      <c r="C20" s="33">
        <f t="shared" si="0"/>
        <v>2513221</v>
      </c>
      <c r="D20" s="33">
        <v>45845</v>
      </c>
      <c r="E20" s="33">
        <v>2302271</v>
      </c>
      <c r="F20" s="34">
        <v>56</v>
      </c>
      <c r="G20" s="34">
        <v>3039</v>
      </c>
      <c r="H20" s="33">
        <v>738</v>
      </c>
      <c r="I20" s="33">
        <v>19364</v>
      </c>
      <c r="J20" s="33">
        <v>3136</v>
      </c>
      <c r="K20" s="33">
        <v>188547</v>
      </c>
    </row>
    <row r="21" spans="1:11" ht="15" customHeight="1">
      <c r="A21" s="32" t="s">
        <v>25</v>
      </c>
      <c r="B21" s="33">
        <f t="shared" si="0"/>
        <v>79097</v>
      </c>
      <c r="C21" s="33">
        <f t="shared" si="0"/>
        <v>1860030</v>
      </c>
      <c r="D21" s="33">
        <v>2521</v>
      </c>
      <c r="E21" s="33">
        <v>52444</v>
      </c>
      <c r="F21" s="34">
        <v>134</v>
      </c>
      <c r="G21" s="34">
        <v>12172</v>
      </c>
      <c r="H21" s="33">
        <v>76193</v>
      </c>
      <c r="I21" s="33">
        <v>1786449</v>
      </c>
      <c r="J21" s="33">
        <v>249</v>
      </c>
      <c r="K21" s="33">
        <v>8965</v>
      </c>
    </row>
    <row r="22" spans="1:11" ht="15" customHeight="1">
      <c r="A22" s="38" t="s">
        <v>26</v>
      </c>
      <c r="B22" s="33">
        <f t="shared" si="0"/>
        <v>11149</v>
      </c>
      <c r="C22" s="33">
        <f t="shared" si="0"/>
        <v>939274</v>
      </c>
      <c r="D22" s="33">
        <v>624</v>
      </c>
      <c r="E22" s="33">
        <v>17544</v>
      </c>
      <c r="F22" s="34">
        <v>29</v>
      </c>
      <c r="G22" s="34">
        <v>4953</v>
      </c>
      <c r="H22" s="33">
        <v>1833</v>
      </c>
      <c r="I22" s="33">
        <v>44719</v>
      </c>
      <c r="J22" s="33">
        <v>8663</v>
      </c>
      <c r="K22" s="33">
        <v>872058</v>
      </c>
    </row>
    <row r="23" spans="1:11" ht="15" customHeight="1">
      <c r="A23" s="40" t="s">
        <v>27</v>
      </c>
      <c r="B23" s="41">
        <f t="shared" si="0"/>
        <v>15099</v>
      </c>
      <c r="C23" s="42">
        <f t="shared" si="0"/>
        <v>769567</v>
      </c>
      <c r="D23" s="42">
        <v>469</v>
      </c>
      <c r="E23" s="42">
        <v>17772</v>
      </c>
      <c r="F23" s="43">
        <v>1647</v>
      </c>
      <c r="G23" s="43">
        <v>270606</v>
      </c>
      <c r="H23" s="42">
        <v>1143</v>
      </c>
      <c r="I23" s="42">
        <v>30521</v>
      </c>
      <c r="J23" s="42">
        <v>11840</v>
      </c>
      <c r="K23" s="42">
        <v>450668</v>
      </c>
    </row>
    <row r="24" spans="1:7" ht="12" customHeight="1">
      <c r="A24" s="44" t="s">
        <v>28</v>
      </c>
      <c r="B24" s="18"/>
      <c r="C24" s="45"/>
      <c r="D24" s="18"/>
      <c r="E24" s="18"/>
      <c r="F24" s="37"/>
      <c r="G24" s="37"/>
    </row>
    <row r="25" spans="1:7" s="50" customFormat="1" ht="12" customHeight="1">
      <c r="A25" s="46" t="s">
        <v>29</v>
      </c>
      <c r="B25" s="47"/>
      <c r="C25" s="48"/>
      <c r="D25" s="48"/>
      <c r="E25" s="49"/>
      <c r="F25" s="49"/>
      <c r="G25" s="49"/>
    </row>
    <row r="26" ht="12" customHeight="1">
      <c r="A26" s="6" t="s">
        <v>30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87" right="0.787" top="0.984" bottom="0.984" header="0.512" footer="0.512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2009-05-07T07:29:19Z</dcterms:created>
  <dcterms:modified xsi:type="dcterms:W3CDTF">2009-05-07T07:29:26Z</dcterms:modified>
  <cp:category/>
  <cp:version/>
  <cp:contentType/>
  <cp:contentStatus/>
</cp:coreProperties>
</file>