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#REF!</definedName>
    <definedName name="_Regression_Int" localSheetId="0" hidden="1">1</definedName>
    <definedName name="_xlnm.Print_Area" localSheetId="0">'254'!$A$1:$J$56</definedName>
    <definedName name="Print_Area_MI" localSheetId="0">'254'!$A$2:$H$54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<sst xmlns="http://schemas.openxmlformats.org/spreadsheetml/2006/main" count="98" uniqueCount="88">
  <si>
    <t>　      　　　254．市町村別テレビ普及状況</t>
  </si>
  <si>
    <t>各年3月末日</t>
  </si>
  <si>
    <t>カ ラ ー 契 約</t>
  </si>
  <si>
    <t>市　町　村</t>
  </si>
  <si>
    <t>年次および</t>
  </si>
  <si>
    <t>普通契約</t>
  </si>
  <si>
    <t>契約合計</t>
  </si>
  <si>
    <t>契 約 数</t>
  </si>
  <si>
    <t>普及率％</t>
  </si>
  <si>
    <t>昭和47年</t>
  </si>
  <si>
    <t>南海部郡</t>
  </si>
  <si>
    <t>　　48</t>
  </si>
  <si>
    <t>上  浦  町</t>
  </si>
  <si>
    <t>　　49</t>
  </si>
  <si>
    <t>弥  生  町</t>
  </si>
  <si>
    <t>本  匠  村</t>
  </si>
  <si>
    <t>　　50</t>
  </si>
  <si>
    <t>宇  目  町</t>
  </si>
  <si>
    <t>直  川  村</t>
  </si>
  <si>
    <t>市     　　部</t>
  </si>
  <si>
    <t>鶴  見  町</t>
  </si>
  <si>
    <t>米水津村</t>
  </si>
  <si>
    <t>郡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</si>
  <si>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</si>
  <si>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</si>
  <si>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</si>
  <si>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</si>
  <si>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</si>
  <si>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</si>
  <si>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</si>
  <si>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</si>
  <si>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</si>
  <si>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</si>
  <si>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</si>
  <si>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</si>
  <si>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</si>
  <si>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</si>
  <si>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</si>
  <si>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</si>
  <si>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</si>
  <si>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</si>
  <si>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</si>
  <si>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</si>
  <si>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</si>
  <si>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</si>
  <si>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</si>
  <si>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</si>
  <si>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</si>
  <si>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</si>
  <si>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</si>
  <si>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</si>
  <si>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</si>
  <si>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</si>
  <si>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</si>
  <si>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</si>
  <si>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</si>
  <si>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</si>
  <si>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</si>
  <si>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</si>
  <si>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</si>
  <si>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</si>
  <si>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</si>
  <si>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</si>
  <si>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</si>
  <si>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</si>
  <si>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</si>
  <si>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</si>
  <si>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</si>
  <si>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</si>
  <si>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</si>
  <si>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</si>
  <si>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</si>
  <si>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</si>
  <si>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</si>
  <si>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</si>
  <si>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</si>
  <si>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</si>
  <si>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</si>
  <si>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</si>
  <si>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</si>
  <si>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</si>
  <si>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</si>
  <si>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</si>
  <si>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</si>
  <si>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</si>
  <si>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</si>
  <si>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普及率は昭和45年10月国勢調査の世帯数に対する百分率である。</t>
  </si>
  <si>
    <t>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</si>
</sst>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;[Red]\-#,##0\ "/>
    <numFmt numFmtId="179" formatCode="#,##0.0_ ;[Red]\-#,##0.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0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>
      <alignment/>
    </xf>
    <xf numFmtId="176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6" fontId="23" fillId="0" borderId="26" xfId="0" applyNumberFormat="1" applyFont="1" applyFill="1" applyBorder="1" applyAlignment="1" applyProtection="1">
      <alignment horizontal="center" vertical="center"/>
      <protection locked="0"/>
    </xf>
    <xf numFmtId="176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176" fontId="20" fillId="0" borderId="29" xfId="0" applyNumberFormat="1" applyFont="1" applyFill="1" applyBorder="1" applyAlignment="1">
      <alignment horizontal="distributed"/>
    </xf>
    <xf numFmtId="41" fontId="20" fillId="0" borderId="26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quotePrefix="1">
      <alignment horizontal="center"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8" fontId="24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5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9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9" fontId="24" fillId="0" borderId="0" xfId="0" applyNumberFormat="1" applyFont="1" applyFill="1" applyBorder="1" applyAlignment="1" applyProtection="1">
      <alignment/>
      <protection/>
    </xf>
    <xf numFmtId="179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distributed"/>
      <protection locked="0"/>
    </xf>
    <xf numFmtId="176" fontId="24" fillId="0" borderId="2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1" fontId="20" fillId="0" borderId="26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 horizontal="distributed"/>
      <protection locked="0"/>
    </xf>
    <xf numFmtId="0" fontId="21" fillId="0" borderId="0" xfId="0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23" xfId="0" applyNumberFormat="1" applyFont="1" applyFill="1" applyBorder="1" applyAlignment="1" applyProtection="1">
      <alignment horizontal="distributed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 horizontal="distributed"/>
      <protection locked="0"/>
    </xf>
    <xf numFmtId="0" fontId="21" fillId="0" borderId="23" xfId="0" applyFont="1" applyFill="1" applyBorder="1" applyAlignment="1" applyProtection="1">
      <alignment/>
      <protection locked="0"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7.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/>
      <c r="C4" s="11" t="s">
        <v>2</v>
      </c>
      <c r="D4" s="12"/>
      <c r="E4" s="13"/>
      <c r="F4" s="14" t="s">
        <v>3</v>
      </c>
      <c r="G4" s="15"/>
      <c r="H4" s="11" t="s">
        <v>2</v>
      </c>
      <c r="I4" s="12"/>
      <c r="J4" s="13"/>
    </row>
    <row r="5" spans="1:10" ht="12.75" customHeight="1">
      <c r="A5" s="16" t="s">
        <v>4</v>
      </c>
      <c r="B5" s="17" t="s">
        <v>5</v>
      </c>
      <c r="C5" s="18"/>
      <c r="D5" s="19"/>
      <c r="E5" s="20" t="s">
        <v>6</v>
      </c>
      <c r="F5" s="21"/>
      <c r="G5" s="17" t="s">
        <v>5</v>
      </c>
      <c r="H5" s="18"/>
      <c r="I5" s="19"/>
      <c r="J5" s="20" t="s">
        <v>6</v>
      </c>
    </row>
    <row r="6" spans="1:10" ht="12.75" customHeight="1">
      <c r="A6" s="22" t="s">
        <v>3</v>
      </c>
      <c r="B6" s="17" t="s">
        <v>7</v>
      </c>
      <c r="C6" s="23" t="s">
        <v>7</v>
      </c>
      <c r="D6" s="24" t="s">
        <v>8</v>
      </c>
      <c r="E6" s="20" t="s">
        <v>8</v>
      </c>
      <c r="F6" s="21"/>
      <c r="G6" s="17" t="s">
        <v>7</v>
      </c>
      <c r="H6" s="23" t="s">
        <v>7</v>
      </c>
      <c r="I6" s="24" t="s">
        <v>8</v>
      </c>
      <c r="J6" s="20" t="s">
        <v>8</v>
      </c>
    </row>
    <row r="7" spans="1:10" ht="12" customHeight="1">
      <c r="A7" s="25"/>
      <c r="B7" s="26"/>
      <c r="C7" s="18"/>
      <c r="D7" s="27"/>
      <c r="E7" s="28"/>
      <c r="F7" s="29"/>
      <c r="G7" s="26"/>
      <c r="H7" s="18"/>
      <c r="I7" s="27"/>
      <c r="J7" s="28"/>
    </row>
    <row r="8" spans="1:8" ht="8.25" customHeight="1">
      <c r="A8" s="30"/>
      <c r="B8" s="31"/>
      <c r="C8" s="32"/>
      <c r="D8" s="16"/>
      <c r="E8" s="16"/>
      <c r="F8" s="33"/>
      <c r="G8" s="31"/>
      <c r="H8" s="32"/>
    </row>
    <row r="9" spans="1:10" ht="15" customHeight="1">
      <c r="A9" s="34" t="s">
        <v>9</v>
      </c>
      <c r="B9" s="35">
        <v>142499</v>
      </c>
      <c r="C9" s="36">
        <v>123893</v>
      </c>
      <c r="D9" s="37">
        <v>40.2</v>
      </c>
      <c r="E9" s="37">
        <v>86.4</v>
      </c>
      <c r="F9" s="38" t="s">
        <v>10</v>
      </c>
      <c r="G9" s="39">
        <f>SUM(G10:G17)</f>
        <v>1816</v>
      </c>
      <c r="H9" s="40">
        <f>SUM(H10:H17)</f>
        <v>8842</v>
      </c>
      <c r="I9" s="41">
        <v>74.5</v>
      </c>
      <c r="J9" s="41">
        <v>89.8</v>
      </c>
    </row>
    <row r="10" spans="1:10" ht="15" customHeight="1">
      <c r="A10" s="42" t="s">
        <v>11</v>
      </c>
      <c r="B10" s="35">
        <v>103801</v>
      </c>
      <c r="C10" s="36">
        <v>167571</v>
      </c>
      <c r="D10" s="37">
        <v>54.3</v>
      </c>
      <c r="E10" s="37">
        <v>88</v>
      </c>
      <c r="F10" s="43" t="s">
        <v>12</v>
      </c>
      <c r="G10" s="35">
        <v>132</v>
      </c>
      <c r="H10" s="36">
        <v>975</v>
      </c>
      <c r="I10" s="44">
        <v>86.9</v>
      </c>
      <c r="J10" s="44">
        <v>98.7</v>
      </c>
    </row>
    <row r="11" spans="1:10" ht="15" customHeight="1">
      <c r="A11" s="42" t="s">
        <v>13</v>
      </c>
      <c r="B11" s="35">
        <v>73085</v>
      </c>
      <c r="C11" s="36">
        <v>206222</v>
      </c>
      <c r="D11" s="37">
        <v>66.9</v>
      </c>
      <c r="E11" s="37">
        <v>90.6</v>
      </c>
      <c r="F11" s="43" t="s">
        <v>14</v>
      </c>
      <c r="G11" s="35">
        <v>224</v>
      </c>
      <c r="H11" s="36">
        <v>1425</v>
      </c>
      <c r="I11" s="44">
        <v>83.5</v>
      </c>
      <c r="J11" s="44">
        <v>96.7</v>
      </c>
    </row>
    <row r="12" spans="1:10" ht="15" customHeight="1">
      <c r="A12" s="42"/>
      <c r="B12" s="35"/>
      <c r="C12" s="36"/>
      <c r="D12" s="37"/>
      <c r="E12" s="37"/>
      <c r="F12" s="43" t="s">
        <v>15</v>
      </c>
      <c r="G12" s="35">
        <v>98</v>
      </c>
      <c r="H12" s="36">
        <v>611</v>
      </c>
      <c r="I12" s="44">
        <v>76.4</v>
      </c>
      <c r="J12" s="44">
        <v>88.6</v>
      </c>
    </row>
    <row r="13" spans="1:10" s="47" customFormat="1" ht="15" customHeight="1">
      <c r="A13" s="45" t="s">
        <v>16</v>
      </c>
      <c r="B13" s="39">
        <f>SUM(B15:B17)</f>
        <v>52299</v>
      </c>
      <c r="C13" s="40">
        <f>SUM(C15:C17)</f>
        <v>234882</v>
      </c>
      <c r="D13" s="46">
        <v>76.1</v>
      </c>
      <c r="E13" s="46">
        <v>93.1</v>
      </c>
      <c r="F13" s="43" t="s">
        <v>17</v>
      </c>
      <c r="G13" s="35">
        <v>240</v>
      </c>
      <c r="H13" s="36">
        <v>1151</v>
      </c>
      <c r="I13" s="44">
        <v>70.8</v>
      </c>
      <c r="J13" s="44">
        <v>85.5</v>
      </c>
    </row>
    <row r="14" spans="1:10" s="47" customFormat="1" ht="15" customHeight="1">
      <c r="A14" s="45"/>
      <c r="B14" s="39"/>
      <c r="C14" s="40"/>
      <c r="D14" s="46"/>
      <c r="E14" s="46"/>
      <c r="F14" s="43" t="s">
        <v>18</v>
      </c>
      <c r="G14" s="35">
        <v>103</v>
      </c>
      <c r="H14" s="36">
        <v>792</v>
      </c>
      <c r="I14" s="44">
        <v>82.9</v>
      </c>
      <c r="J14" s="44">
        <v>93.7</v>
      </c>
    </row>
    <row r="15" spans="1:10" s="47" customFormat="1" ht="15" customHeight="1">
      <c r="A15" s="48" t="s">
        <v>19</v>
      </c>
      <c r="B15" s="39">
        <f>SUM(B19:B29)</f>
        <v>33711</v>
      </c>
      <c r="C15" s="40">
        <f>SUM(C19:C29)</f>
        <v>162381</v>
      </c>
      <c r="D15" s="46">
        <v>77.6</v>
      </c>
      <c r="E15" s="46">
        <v>93.7</v>
      </c>
      <c r="F15" s="43" t="s">
        <v>20</v>
      </c>
      <c r="G15" s="35">
        <v>210</v>
      </c>
      <c r="H15" s="36">
        <v>1092</v>
      </c>
      <c r="I15" s="44">
        <v>70.6</v>
      </c>
      <c r="J15" s="44">
        <v>84.2</v>
      </c>
    </row>
    <row r="16" spans="1:10" s="47" customFormat="1" ht="15" customHeight="1">
      <c r="A16" s="49"/>
      <c r="B16" s="39"/>
      <c r="C16" s="40"/>
      <c r="D16" s="46"/>
      <c r="E16" s="46"/>
      <c r="F16" s="43" t="s">
        <v>21</v>
      </c>
      <c r="G16" s="35">
        <v>132</v>
      </c>
      <c r="H16" s="36">
        <v>635</v>
      </c>
      <c r="I16" s="44">
        <v>73.3</v>
      </c>
      <c r="J16" s="44">
        <v>88.6</v>
      </c>
    </row>
    <row r="17" spans="1:10" ht="15" customHeight="1">
      <c r="A17" s="49" t="s">
        <v>22</v>
      </c>
      <c r="B17" s="39">
        <v>18588</v>
      </c>
      <c r="C17" s="40">
        <f>C31+C36+C43+C47+C54+H9+H19+H29+H34+H38+H45+H51</f>
        <v>72501</v>
      </c>
      <c r="D17" s="46">
        <v>73.1</v>
      </c>
      <c r="E17" s="46">
        <v>91.8</v>
      </c>
      <c r="F17" s="43" t="s">
        <v>23</v>
      </c>
      <c r="G17" s="35">
        <v>677</v>
      </c>
      <c r="H17" s="36">
        <v>2161</v>
      </c>
      <c r="I17" s="44">
        <v>66.7</v>
      </c>
      <c r="J17" s="44">
        <v>87.6</v>
      </c>
    </row>
    <row r="18" spans="1:10" ht="15" customHeight="1">
      <c r="A18" s="50"/>
      <c r="B18" s="39"/>
      <c r="C18" s="40"/>
      <c r="D18" s="46"/>
      <c r="E18" s="46"/>
      <c r="F18" s="43"/>
      <c r="G18" s="35"/>
      <c r="H18" s="36"/>
      <c r="I18" s="44"/>
      <c r="J18" s="44"/>
    </row>
    <row r="19" spans="1:10" ht="15" customHeight="1">
      <c r="A19" s="51" t="s">
        <v>24</v>
      </c>
      <c r="B19" s="35">
        <v>10862</v>
      </c>
      <c r="C19" s="36">
        <v>61703</v>
      </c>
      <c r="D19" s="37">
        <v>86.7</v>
      </c>
      <c r="E19" s="37">
        <v>102</v>
      </c>
      <c r="F19" s="38" t="s">
        <v>25</v>
      </c>
      <c r="G19" s="52">
        <f>SUM(G20:G23)+SUM(G24:G27)</f>
        <v>2595</v>
      </c>
      <c r="H19" s="53">
        <f>SUM(H20:H23)+SUM(H24:H27)</f>
        <v>13149</v>
      </c>
      <c r="I19" s="41">
        <v>75.3</v>
      </c>
      <c r="J19" s="41">
        <v>90.1</v>
      </c>
    </row>
    <row r="20" spans="1:10" ht="15" customHeight="1">
      <c r="A20" s="51" t="s">
        <v>26</v>
      </c>
      <c r="B20" s="35">
        <v>6583</v>
      </c>
      <c r="C20" s="36">
        <v>26637</v>
      </c>
      <c r="D20" s="37">
        <v>70.1</v>
      </c>
      <c r="E20" s="37">
        <v>87.5</v>
      </c>
      <c r="F20" s="43" t="s">
        <v>27</v>
      </c>
      <c r="G20" s="35">
        <v>325</v>
      </c>
      <c r="H20" s="36">
        <v>2418</v>
      </c>
      <c r="I20" s="44">
        <v>83.3</v>
      </c>
      <c r="J20" s="44">
        <v>94.5</v>
      </c>
    </row>
    <row r="21" spans="1:10" ht="15" customHeight="1">
      <c r="A21" s="51" t="s">
        <v>28</v>
      </c>
      <c r="B21" s="35">
        <v>2686</v>
      </c>
      <c r="C21" s="36">
        <v>11796</v>
      </c>
      <c r="D21" s="37">
        <v>71.8</v>
      </c>
      <c r="E21" s="37">
        <v>88.2</v>
      </c>
      <c r="F21" s="43" t="s">
        <v>29</v>
      </c>
      <c r="G21" s="35">
        <v>628</v>
      </c>
      <c r="H21" s="36">
        <v>3692</v>
      </c>
      <c r="I21" s="44">
        <v>75.8</v>
      </c>
      <c r="J21" s="44">
        <v>88.7</v>
      </c>
    </row>
    <row r="22" spans="1:10" ht="15" customHeight="1">
      <c r="A22" s="51" t="s">
        <v>30</v>
      </c>
      <c r="B22" s="35">
        <v>2649</v>
      </c>
      <c r="C22" s="36">
        <v>11666</v>
      </c>
      <c r="D22" s="37">
        <v>72.9</v>
      </c>
      <c r="E22" s="37">
        <v>89.4</v>
      </c>
      <c r="F22" s="43" t="s">
        <v>31</v>
      </c>
      <c r="G22" s="35">
        <v>162</v>
      </c>
      <c r="H22" s="36">
        <v>733</v>
      </c>
      <c r="I22" s="44">
        <v>70</v>
      </c>
      <c r="J22" s="44">
        <v>85.5</v>
      </c>
    </row>
    <row r="23" spans="1:10" ht="15" customHeight="1">
      <c r="A23" s="51" t="s">
        <v>32</v>
      </c>
      <c r="B23" s="35">
        <v>2121</v>
      </c>
      <c r="C23" s="36">
        <v>11132</v>
      </c>
      <c r="D23" s="37">
        <v>78</v>
      </c>
      <c r="E23" s="37">
        <v>92.9</v>
      </c>
      <c r="F23" s="43" t="s">
        <v>33</v>
      </c>
      <c r="G23" s="35">
        <v>489</v>
      </c>
      <c r="H23" s="36">
        <v>1845</v>
      </c>
      <c r="I23" s="44">
        <v>68.7</v>
      </c>
      <c r="J23" s="44">
        <v>86.9</v>
      </c>
    </row>
    <row r="24" spans="1:10" ht="15" customHeight="1">
      <c r="A24" s="51" t="s">
        <v>34</v>
      </c>
      <c r="B24" s="35">
        <v>1305</v>
      </c>
      <c r="C24" s="36">
        <v>8165</v>
      </c>
      <c r="D24" s="37">
        <v>78.8</v>
      </c>
      <c r="E24" s="37">
        <v>91.4</v>
      </c>
      <c r="F24" s="43" t="s">
        <v>35</v>
      </c>
      <c r="G24" s="35">
        <v>291</v>
      </c>
      <c r="H24" s="36">
        <v>1050</v>
      </c>
      <c r="I24" s="44">
        <v>71.9</v>
      </c>
      <c r="J24" s="44">
        <v>91.8</v>
      </c>
    </row>
    <row r="25" spans="1:10" ht="15" customHeight="1">
      <c r="A25" s="51" t="s">
        <v>36</v>
      </c>
      <c r="B25" s="35">
        <v>969</v>
      </c>
      <c r="C25" s="36">
        <v>7201</v>
      </c>
      <c r="D25" s="37">
        <v>81.1</v>
      </c>
      <c r="E25" s="37">
        <v>92</v>
      </c>
      <c r="F25" s="43" t="s">
        <v>37</v>
      </c>
      <c r="G25" s="35">
        <v>333</v>
      </c>
      <c r="H25" s="36">
        <v>1648</v>
      </c>
      <c r="I25" s="44">
        <v>73.5</v>
      </c>
      <c r="J25" s="44">
        <v>88.4</v>
      </c>
    </row>
    <row r="26" spans="1:10" ht="15" customHeight="1">
      <c r="A26" s="51" t="s">
        <v>38</v>
      </c>
      <c r="B26" s="35">
        <v>1266</v>
      </c>
      <c r="C26" s="36">
        <v>5160</v>
      </c>
      <c r="D26" s="37">
        <v>69.5</v>
      </c>
      <c r="E26" s="37">
        <v>86.5</v>
      </c>
      <c r="F26" s="43" t="s">
        <v>39</v>
      </c>
      <c r="G26" s="35">
        <v>115</v>
      </c>
      <c r="H26" s="36">
        <v>648</v>
      </c>
      <c r="I26" s="44">
        <v>82.5</v>
      </c>
      <c r="J26" s="44">
        <v>97.2</v>
      </c>
    </row>
    <row r="27" spans="1:10" ht="15" customHeight="1">
      <c r="A27" s="51" t="s">
        <v>40</v>
      </c>
      <c r="B27" s="35">
        <v>1450</v>
      </c>
      <c r="C27" s="36">
        <v>4359</v>
      </c>
      <c r="D27" s="37">
        <v>67.9</v>
      </c>
      <c r="E27" s="37">
        <v>90.5</v>
      </c>
      <c r="F27" s="43" t="s">
        <v>41</v>
      </c>
      <c r="G27" s="35">
        <v>252</v>
      </c>
      <c r="H27" s="36">
        <v>1115</v>
      </c>
      <c r="I27" s="44">
        <v>75.7</v>
      </c>
      <c r="J27" s="44">
        <v>92.9</v>
      </c>
    </row>
    <row r="28" spans="1:10" ht="15" customHeight="1">
      <c r="A28" s="51" t="s">
        <v>42</v>
      </c>
      <c r="B28" s="35">
        <v>1144</v>
      </c>
      <c r="C28" s="36">
        <v>4061</v>
      </c>
      <c r="D28" s="37">
        <v>67.2</v>
      </c>
      <c r="E28" s="37">
        <v>86.2</v>
      </c>
      <c r="F28" s="43"/>
      <c r="G28" s="35"/>
      <c r="H28" s="36"/>
      <c r="I28" s="44"/>
      <c r="J28" s="44"/>
    </row>
    <row r="29" spans="1:10" ht="15" customHeight="1">
      <c r="A29" s="51" t="s">
        <v>43</v>
      </c>
      <c r="B29" s="35">
        <v>2676</v>
      </c>
      <c r="C29" s="36">
        <v>10501</v>
      </c>
      <c r="D29" s="54">
        <v>73.4</v>
      </c>
      <c r="E29" s="37">
        <v>92.1</v>
      </c>
      <c r="F29" s="38" t="s">
        <v>44</v>
      </c>
      <c r="G29" s="39">
        <v>754</v>
      </c>
      <c r="H29" s="40">
        <f>SUM(H30:H32)</f>
        <v>2761</v>
      </c>
      <c r="I29" s="41">
        <v>70</v>
      </c>
      <c r="J29" s="41">
        <v>89.2</v>
      </c>
    </row>
    <row r="30" spans="1:10" ht="15" customHeight="1">
      <c r="A30" s="51"/>
      <c r="B30" s="35"/>
      <c r="C30" s="36"/>
      <c r="D30" s="37"/>
      <c r="E30" s="37"/>
      <c r="F30" s="43" t="s">
        <v>45</v>
      </c>
      <c r="G30" s="35">
        <v>234</v>
      </c>
      <c r="H30" s="36">
        <v>892</v>
      </c>
      <c r="I30" s="44">
        <v>72.5</v>
      </c>
      <c r="J30" s="44">
        <v>91.5</v>
      </c>
    </row>
    <row r="31" spans="1:10" ht="15" customHeight="1">
      <c r="A31" s="55" t="s">
        <v>46</v>
      </c>
      <c r="B31" s="39">
        <v>1114</v>
      </c>
      <c r="C31" s="40">
        <v>2379</v>
      </c>
      <c r="D31" s="56">
        <v>60.9</v>
      </c>
      <c r="E31" s="46">
        <v>89.4</v>
      </c>
      <c r="F31" s="43" t="s">
        <v>47</v>
      </c>
      <c r="G31" s="35">
        <v>266</v>
      </c>
      <c r="H31" s="36">
        <v>1188</v>
      </c>
      <c r="I31" s="44">
        <v>72</v>
      </c>
      <c r="J31" s="44">
        <v>88.1</v>
      </c>
    </row>
    <row r="32" spans="1:10" ht="15" customHeight="1">
      <c r="A32" s="51" t="s">
        <v>48</v>
      </c>
      <c r="B32" s="35">
        <v>271</v>
      </c>
      <c r="C32" s="36">
        <v>484</v>
      </c>
      <c r="D32" s="57">
        <v>57.2</v>
      </c>
      <c r="E32" s="37">
        <v>88.6</v>
      </c>
      <c r="F32" s="43" t="s">
        <v>49</v>
      </c>
      <c r="G32" s="35">
        <v>254</v>
      </c>
      <c r="H32" s="36">
        <v>681</v>
      </c>
      <c r="I32" s="44">
        <v>64.2</v>
      </c>
      <c r="J32" s="44">
        <v>88.2</v>
      </c>
    </row>
    <row r="33" spans="1:10" ht="15" customHeight="1">
      <c r="A33" s="51" t="s">
        <v>50</v>
      </c>
      <c r="B33" s="35">
        <v>383</v>
      </c>
      <c r="C33" s="58">
        <v>1018</v>
      </c>
      <c r="D33" s="57">
        <v>65.6</v>
      </c>
      <c r="E33" s="37">
        <v>90.2</v>
      </c>
      <c r="F33" s="43"/>
      <c r="G33" s="35"/>
      <c r="H33" s="36"/>
      <c r="I33" s="44"/>
      <c r="J33" s="44"/>
    </row>
    <row r="34" spans="1:10" ht="15" customHeight="1">
      <c r="A34" s="51" t="s">
        <v>51</v>
      </c>
      <c r="B34" s="35">
        <v>460</v>
      </c>
      <c r="C34" s="36">
        <v>877</v>
      </c>
      <c r="D34" s="57">
        <v>58.1</v>
      </c>
      <c r="E34" s="37">
        <v>88.6</v>
      </c>
      <c r="F34" s="38" t="s">
        <v>52</v>
      </c>
      <c r="G34" s="52">
        <v>1668</v>
      </c>
      <c r="H34" s="53">
        <f>SUM(H35:H36)</f>
        <v>7328</v>
      </c>
      <c r="I34" s="41">
        <v>74.6</v>
      </c>
      <c r="J34" s="41">
        <v>91.6</v>
      </c>
    </row>
    <row r="35" spans="1:10" ht="15" customHeight="1">
      <c r="A35" s="51"/>
      <c r="B35" s="35"/>
      <c r="C35" s="36"/>
      <c r="D35" s="57"/>
      <c r="E35" s="37"/>
      <c r="F35" s="43" t="s">
        <v>53</v>
      </c>
      <c r="G35" s="35">
        <v>780</v>
      </c>
      <c r="H35" s="36">
        <v>3050</v>
      </c>
      <c r="I35" s="44">
        <v>77.7</v>
      </c>
      <c r="J35" s="44">
        <v>97.6</v>
      </c>
    </row>
    <row r="36" spans="1:10" ht="15" customHeight="1">
      <c r="A36" s="55" t="s">
        <v>54</v>
      </c>
      <c r="B36" s="39">
        <v>3097</v>
      </c>
      <c r="C36" s="40">
        <v>8679</v>
      </c>
      <c r="D36" s="56">
        <v>67.9</v>
      </c>
      <c r="E36" s="46">
        <v>92.2</v>
      </c>
      <c r="F36" s="43" t="s">
        <v>55</v>
      </c>
      <c r="G36" s="35">
        <v>888</v>
      </c>
      <c r="H36" s="36">
        <v>4278</v>
      </c>
      <c r="I36" s="44">
        <v>72.6</v>
      </c>
      <c r="J36" s="44">
        <v>87.6</v>
      </c>
    </row>
    <row r="37" spans="1:10" ht="15" customHeight="1">
      <c r="A37" s="51" t="s">
        <v>56</v>
      </c>
      <c r="B37" s="35">
        <v>696</v>
      </c>
      <c r="C37" s="36">
        <v>1501</v>
      </c>
      <c r="D37" s="57">
        <v>65</v>
      </c>
      <c r="E37" s="37">
        <v>95.1</v>
      </c>
      <c r="F37" s="43"/>
      <c r="G37" s="35"/>
      <c r="H37" s="36"/>
      <c r="I37" s="44"/>
      <c r="J37" s="44"/>
    </row>
    <row r="38" spans="1:10" ht="15" customHeight="1">
      <c r="A38" s="51" t="s">
        <v>57</v>
      </c>
      <c r="B38" s="35">
        <v>208</v>
      </c>
      <c r="C38" s="36">
        <v>644</v>
      </c>
      <c r="D38" s="57">
        <v>75.7</v>
      </c>
      <c r="E38" s="37">
        <v>100.1</v>
      </c>
      <c r="F38" s="38" t="s">
        <v>58</v>
      </c>
      <c r="G38" s="39">
        <v>1046</v>
      </c>
      <c r="H38" s="40">
        <f>SUM(H39:H43)</f>
        <v>3576</v>
      </c>
      <c r="I38" s="41">
        <v>71.5</v>
      </c>
      <c r="J38" s="41">
        <v>92.4</v>
      </c>
    </row>
    <row r="39" spans="1:10" ht="15" customHeight="1">
      <c r="A39" s="59" t="s">
        <v>59</v>
      </c>
      <c r="B39" s="36">
        <v>1122</v>
      </c>
      <c r="C39" s="36">
        <v>3460</v>
      </c>
      <c r="D39" s="57">
        <v>67.4</v>
      </c>
      <c r="E39" s="37">
        <v>89.3</v>
      </c>
      <c r="F39" s="43" t="s">
        <v>60</v>
      </c>
      <c r="G39" s="35">
        <v>106</v>
      </c>
      <c r="H39" s="36">
        <v>327</v>
      </c>
      <c r="I39" s="44">
        <v>64</v>
      </c>
      <c r="J39" s="44">
        <v>84.7</v>
      </c>
    </row>
    <row r="40" spans="1:10" ht="15" customHeight="1">
      <c r="A40" s="59" t="s">
        <v>61</v>
      </c>
      <c r="B40" s="36">
        <v>341</v>
      </c>
      <c r="C40" s="36">
        <v>1102</v>
      </c>
      <c r="D40" s="57">
        <v>74.2</v>
      </c>
      <c r="E40" s="37">
        <v>97.1</v>
      </c>
      <c r="F40" s="43" t="s">
        <v>62</v>
      </c>
      <c r="G40" s="35">
        <v>146</v>
      </c>
      <c r="H40" s="36">
        <v>437</v>
      </c>
      <c r="I40" s="44">
        <v>59</v>
      </c>
      <c r="J40" s="44">
        <v>78.7</v>
      </c>
    </row>
    <row r="41" spans="1:10" ht="15" customHeight="1">
      <c r="A41" s="59" t="s">
        <v>63</v>
      </c>
      <c r="B41" s="36">
        <v>730</v>
      </c>
      <c r="C41" s="36">
        <v>1972</v>
      </c>
      <c r="D41" s="57">
        <v>65.8</v>
      </c>
      <c r="E41" s="37">
        <v>90.2</v>
      </c>
      <c r="F41" s="43" t="s">
        <v>64</v>
      </c>
      <c r="G41" s="35">
        <v>109</v>
      </c>
      <c r="H41" s="36">
        <v>325</v>
      </c>
      <c r="I41" s="44">
        <v>61.6</v>
      </c>
      <c r="J41" s="44">
        <v>82.2</v>
      </c>
    </row>
    <row r="42" spans="1:10" ht="15" customHeight="1">
      <c r="A42" s="59"/>
      <c r="B42" s="36"/>
      <c r="C42" s="36"/>
      <c r="D42" s="57"/>
      <c r="E42" s="37"/>
      <c r="F42" s="43" t="s">
        <v>65</v>
      </c>
      <c r="G42" s="35">
        <v>179</v>
      </c>
      <c r="H42" s="36">
        <v>817</v>
      </c>
      <c r="I42" s="44">
        <v>76.4</v>
      </c>
      <c r="J42" s="44">
        <v>93.2</v>
      </c>
    </row>
    <row r="43" spans="1:10" ht="15" customHeight="1">
      <c r="A43" s="60" t="s">
        <v>66</v>
      </c>
      <c r="B43" s="40">
        <v>1579</v>
      </c>
      <c r="C43" s="40">
        <v>5771</v>
      </c>
      <c r="D43" s="56">
        <v>72.2</v>
      </c>
      <c r="E43" s="46">
        <v>92</v>
      </c>
      <c r="F43" s="43" t="s">
        <v>67</v>
      </c>
      <c r="G43" s="35">
        <v>506</v>
      </c>
      <c r="H43" s="36">
        <v>1670</v>
      </c>
      <c r="I43" s="44">
        <v>77.6</v>
      </c>
      <c r="J43" s="44">
        <v>101.1</v>
      </c>
    </row>
    <row r="44" spans="1:10" ht="15" customHeight="1">
      <c r="A44" s="59" t="s">
        <v>68</v>
      </c>
      <c r="B44" s="36">
        <v>854</v>
      </c>
      <c r="C44" s="36">
        <v>3662</v>
      </c>
      <c r="D44" s="57">
        <v>73.3</v>
      </c>
      <c r="E44" s="37">
        <v>90.4</v>
      </c>
      <c r="F44" s="43"/>
      <c r="G44" s="35"/>
      <c r="H44" s="36"/>
      <c r="I44" s="44"/>
      <c r="J44" s="44"/>
    </row>
    <row r="45" spans="1:10" ht="15" customHeight="1">
      <c r="A45" s="59" t="s">
        <v>69</v>
      </c>
      <c r="B45" s="36">
        <v>725</v>
      </c>
      <c r="C45" s="36">
        <v>2109</v>
      </c>
      <c r="D45" s="57">
        <v>70.4</v>
      </c>
      <c r="E45" s="37">
        <v>94.6</v>
      </c>
      <c r="F45" s="38" t="s">
        <v>70</v>
      </c>
      <c r="G45" s="39">
        <v>1231</v>
      </c>
      <c r="H45" s="40">
        <f>SUM(H46:H49)</f>
        <v>4402</v>
      </c>
      <c r="I45" s="41">
        <v>69.4</v>
      </c>
      <c r="J45" s="41">
        <v>88.8</v>
      </c>
    </row>
    <row r="46" spans="1:10" ht="15" customHeight="1">
      <c r="A46" s="59"/>
      <c r="C46" s="36"/>
      <c r="D46" s="57"/>
      <c r="E46" s="37"/>
      <c r="F46" s="43" t="s">
        <v>71</v>
      </c>
      <c r="G46" s="35">
        <v>276</v>
      </c>
      <c r="H46" s="36">
        <v>1124</v>
      </c>
      <c r="I46" s="44">
        <v>73</v>
      </c>
      <c r="J46" s="44">
        <v>90.9</v>
      </c>
    </row>
    <row r="47" spans="1:10" ht="15" customHeight="1">
      <c r="A47" s="60" t="s">
        <v>72</v>
      </c>
      <c r="B47" s="61">
        <v>1753</v>
      </c>
      <c r="C47" s="40">
        <v>8132</v>
      </c>
      <c r="D47" s="56">
        <v>84.9</v>
      </c>
      <c r="E47" s="46">
        <v>103.2</v>
      </c>
      <c r="F47" s="43" t="s">
        <v>73</v>
      </c>
      <c r="G47" s="35">
        <v>351</v>
      </c>
      <c r="H47" s="36">
        <v>979</v>
      </c>
      <c r="I47" s="44">
        <v>68.6</v>
      </c>
      <c r="J47" s="44">
        <v>93.2</v>
      </c>
    </row>
    <row r="48" spans="1:10" ht="15" customHeight="1">
      <c r="A48" s="51" t="s">
        <v>74</v>
      </c>
      <c r="B48" s="62">
        <v>286</v>
      </c>
      <c r="C48" s="36">
        <v>1343</v>
      </c>
      <c r="D48" s="57">
        <v>88.4</v>
      </c>
      <c r="E48" s="37">
        <v>107.2</v>
      </c>
      <c r="F48" s="43" t="s">
        <v>75</v>
      </c>
      <c r="G48" s="35">
        <v>388</v>
      </c>
      <c r="H48" s="36">
        <v>1308</v>
      </c>
      <c r="I48" s="44">
        <v>66.7</v>
      </c>
      <c r="J48" s="44">
        <v>86.4</v>
      </c>
    </row>
    <row r="49" spans="1:10" ht="15" customHeight="1">
      <c r="A49" s="51" t="s">
        <v>76</v>
      </c>
      <c r="B49" s="35">
        <v>245</v>
      </c>
      <c r="C49" s="36">
        <v>2068</v>
      </c>
      <c r="D49" s="57">
        <v>98.6</v>
      </c>
      <c r="E49" s="37">
        <v>110.3</v>
      </c>
      <c r="F49" s="43" t="s">
        <v>77</v>
      </c>
      <c r="G49" s="35">
        <v>216</v>
      </c>
      <c r="H49" s="36">
        <v>991</v>
      </c>
      <c r="I49" s="44">
        <v>70.2</v>
      </c>
      <c r="J49" s="44">
        <v>85.5</v>
      </c>
    </row>
    <row r="50" spans="1:10" ht="15" customHeight="1">
      <c r="A50" s="51" t="s">
        <v>78</v>
      </c>
      <c r="B50" s="35">
        <v>483</v>
      </c>
      <c r="C50" s="36">
        <v>2169</v>
      </c>
      <c r="D50" s="57">
        <v>75</v>
      </c>
      <c r="E50" s="37">
        <v>91.7</v>
      </c>
      <c r="F50" s="43"/>
      <c r="G50" s="35"/>
      <c r="H50" s="36"/>
      <c r="I50" s="44"/>
      <c r="J50" s="44"/>
    </row>
    <row r="51" spans="1:10" ht="15" customHeight="1">
      <c r="A51" s="51" t="s">
        <v>79</v>
      </c>
      <c r="B51" s="35">
        <v>739</v>
      </c>
      <c r="C51" s="36">
        <v>2552</v>
      </c>
      <c r="D51" s="57">
        <v>83.2</v>
      </c>
      <c r="E51" s="37">
        <v>107.2</v>
      </c>
      <c r="F51" s="38" t="s">
        <v>80</v>
      </c>
      <c r="G51" s="39">
        <v>1140</v>
      </c>
      <c r="H51" s="40">
        <f>SUM(H52:H53)</f>
        <v>3119</v>
      </c>
      <c r="I51" s="41">
        <v>64</v>
      </c>
      <c r="J51" s="41">
        <v>87.5</v>
      </c>
    </row>
    <row r="52" spans="1:10" ht="15" customHeight="1">
      <c r="A52" s="51"/>
      <c r="B52" s="35"/>
      <c r="D52" s="57"/>
      <c r="E52" s="37"/>
      <c r="F52" s="43" t="s">
        <v>81</v>
      </c>
      <c r="G52" s="35">
        <v>525</v>
      </c>
      <c r="H52" s="36">
        <v>1163</v>
      </c>
      <c r="I52" s="44">
        <v>60.4</v>
      </c>
      <c r="J52" s="44">
        <v>87.6</v>
      </c>
    </row>
    <row r="53" spans="1:10" ht="15" customHeight="1">
      <c r="A53" s="60" t="s">
        <v>82</v>
      </c>
      <c r="B53" s="40">
        <v>795</v>
      </c>
      <c r="C53" s="61">
        <v>4363</v>
      </c>
      <c r="D53" s="56">
        <v>77.2</v>
      </c>
      <c r="E53" s="46">
        <v>91.3</v>
      </c>
      <c r="F53" s="43" t="s">
        <v>83</v>
      </c>
      <c r="G53" s="35">
        <v>615</v>
      </c>
      <c r="H53" s="36">
        <v>1956</v>
      </c>
      <c r="I53" s="44">
        <v>66.4</v>
      </c>
      <c r="J53" s="44">
        <v>87.3</v>
      </c>
    </row>
    <row r="54" spans="1:10" ht="15" customHeight="1">
      <c r="A54" s="51" t="s">
        <v>84</v>
      </c>
      <c r="B54" s="35">
        <v>795</v>
      </c>
      <c r="C54" s="63">
        <v>4363</v>
      </c>
      <c r="D54" s="57">
        <v>77.2</v>
      </c>
      <c r="E54" s="37">
        <v>91.3</v>
      </c>
      <c r="F54" s="64"/>
      <c r="G54" s="65"/>
      <c r="H54" s="65"/>
      <c r="I54" s="66"/>
      <c r="J54" s="66"/>
    </row>
    <row r="55" spans="1:10" ht="15" customHeight="1">
      <c r="A55" s="67"/>
      <c r="B55" s="68"/>
      <c r="C55" s="69"/>
      <c r="D55" s="69"/>
      <c r="E55" s="69"/>
      <c r="F55" s="70"/>
      <c r="G55" s="71"/>
      <c r="H55" s="71"/>
      <c r="I55" s="72"/>
      <c r="J55" s="72"/>
    </row>
    <row r="56" spans="1:8" ht="15" customHeight="1">
      <c r="A56" s="73" t="s">
        <v>85</v>
      </c>
      <c r="B56" s="74"/>
      <c r="C56" s="74"/>
      <c r="D56" s="74"/>
      <c r="E56" s="74"/>
      <c r="F56" s="75"/>
      <c r="G56" s="75"/>
      <c r="H56" s="75"/>
    </row>
    <row r="57" spans="1:6" ht="15" customHeight="1">
      <c r="A57" s="8" t="s">
        <v>86</v>
      </c>
      <c r="F57" s="8"/>
    </row>
    <row r="58" spans="1:6" ht="15" customHeight="1">
      <c r="A58" s="8" t="s">
        <v>87</v>
      </c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7">
    <mergeCell ref="C4:D5"/>
    <mergeCell ref="F4:F7"/>
    <mergeCell ref="H4:I5"/>
    <mergeCell ref="C6:C7"/>
    <mergeCell ref="D6:D7"/>
    <mergeCell ref="H6:H7"/>
    <mergeCell ref="I6:I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2009-05-07T08:12:04Z</dcterms:created>
  <dcterms:modified xsi:type="dcterms:W3CDTF">2009-05-07T08:12:10Z</dcterms:modified>
  <cp:category/>
  <cp:version/>
  <cp:contentType/>
  <cp:contentStatus/>
</cp:coreProperties>
</file>