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<sst xmlns="http://schemas.openxmlformats.org/spreadsheetml/2006/main" count="130" uniqueCount="121">
  <si>
    <t xml:space="preserve">              ５.  林                 業</t>
  </si>
  <si>
    <t xml:space="preserve">                                    58.  林  野、 伐  採  お  よ  び   造  林  面  積  （国 有）</t>
  </si>
  <si>
    <t>(単位  ヘクタール)</t>
  </si>
  <si>
    <t xml:space="preserve">    昭和49年4月1日現在</t>
  </si>
  <si>
    <t>　　　　　　  　林    木    の    生    産    を    目　    的    と    す     る    林    地</t>
  </si>
  <si>
    <t>林木の生産</t>
  </si>
  <si>
    <t>標示番号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</si>
  <si>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</si>
  <si>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</si>
  <si>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</si>
  <si>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</si>
  <si>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</si>
  <si>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</si>
  <si>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</si>
  <si>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</si>
  <si>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</si>
  <si>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</si>
  <si>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</si>
  <si>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</si>
  <si>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</si>
  <si>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</si>
  <si>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</si>
  <si>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</si>
  <si>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</si>
  <si>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</si>
  <si>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</si>
  <si>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</si>
  <si>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</si>
  <si>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</si>
  <si>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</si>
  <si>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</si>
  <si>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</si>
  <si>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</si>
  <si>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</si>
  <si>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</si>
  <si>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</si>
  <si>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</si>
  <si>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</si>
  <si>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</si>
  <si>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</si>
  <si>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</si>
  <si>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</si>
  <si>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</si>
  <si>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</si>
  <si>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</si>
  <si>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</si>
  <si>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</si>
  <si>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</si>
  <si>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</si>
  <si>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</si>
  <si>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</si>
  <si>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</si>
  <si>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</si>
  <si>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野津原町</t>
  </si>
  <si>
    <t>11</t>
  </si>
  <si>
    <t>庄内町</t>
  </si>
  <si>
    <t>12</t>
  </si>
  <si>
    <t>湯布院町</t>
  </si>
  <si>
    <t>13</t>
  </si>
  <si>
    <t>南海部郡</t>
  </si>
  <si>
    <t>南</t>
  </si>
  <si>
    <t>宇目町</t>
  </si>
  <si>
    <t>14</t>
  </si>
  <si>
    <t>直川村</t>
  </si>
  <si>
    <t>15</t>
  </si>
  <si>
    <t>蒲江町</t>
  </si>
  <si>
    <t>16</t>
  </si>
  <si>
    <t>大野郡</t>
  </si>
  <si>
    <t>大野</t>
  </si>
  <si>
    <t>野津町</t>
  </si>
  <si>
    <t>17</t>
  </si>
  <si>
    <t>三重町</t>
  </si>
  <si>
    <t>18</t>
  </si>
  <si>
    <t>清川村</t>
  </si>
  <si>
    <t>19</t>
  </si>
  <si>
    <t>緒方町</t>
  </si>
  <si>
    <t>20</t>
  </si>
  <si>
    <t>朝地町</t>
  </si>
  <si>
    <t>21</t>
  </si>
  <si>
    <t>大野町</t>
  </si>
  <si>
    <t>22</t>
  </si>
  <si>
    <t>千歳村</t>
  </si>
  <si>
    <t>23</t>
  </si>
  <si>
    <t>犬飼町</t>
  </si>
  <si>
    <t>24</t>
  </si>
  <si>
    <t>直入郡</t>
  </si>
  <si>
    <t>直</t>
  </si>
  <si>
    <t>荻町</t>
  </si>
  <si>
    <t>25</t>
  </si>
  <si>
    <t>久住町</t>
  </si>
  <si>
    <t>26</t>
  </si>
  <si>
    <t>直入町</t>
  </si>
  <si>
    <t>27</t>
  </si>
  <si>
    <t>玖珠郡</t>
  </si>
  <si>
    <t>玖</t>
  </si>
  <si>
    <t>九重町</t>
  </si>
  <si>
    <t>28</t>
  </si>
  <si>
    <t>玖珠町</t>
  </si>
  <si>
    <t>29</t>
  </si>
  <si>
    <t>日田郡</t>
  </si>
  <si>
    <t>日</t>
  </si>
  <si>
    <t>前津江村</t>
  </si>
  <si>
    <t>30</t>
  </si>
  <si>
    <t>中津江村</t>
  </si>
  <si>
    <t>31</t>
  </si>
  <si>
    <t>上津江村</t>
  </si>
  <si>
    <t>32</t>
  </si>
  <si>
    <t>下毛郡</t>
  </si>
  <si>
    <t>下</t>
  </si>
  <si>
    <t>耶馬渓町</t>
  </si>
  <si>
    <t>33</t>
  </si>
  <si>
    <t>山国町</t>
  </si>
  <si>
    <t>34</t>
  </si>
  <si>
    <t>宇佐郡</t>
  </si>
  <si>
    <t>宇</t>
  </si>
  <si>
    <t>35</t>
  </si>
  <si>
    <t>院内町</t>
  </si>
  <si>
    <t>36</t>
  </si>
  <si>
    <t>安心院町</t>
  </si>
  <si>
    <t>36</t>
  </si>
  <si>
    <t xml:space="preserve"> 資料：関係各営林署、南九州財務局大分財務部、別府防衛施設事務所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</si>
</sst>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9" fillId="0" borderId="0" xfId="60" applyNumberFormat="1" applyFont="1" applyFill="1" applyAlignment="1">
      <alignment vertical="top"/>
      <protection/>
    </xf>
    <xf numFmtId="49" fontId="21" fillId="0" borderId="0" xfId="60" applyNumberFormat="1" applyFont="1" applyFill="1" applyAlignment="1" applyProtection="1">
      <alignment horizontal="left" vertical="top"/>
      <protection/>
    </xf>
    <xf numFmtId="41" fontId="19" fillId="0" borderId="0" xfId="60" applyNumberFormat="1" applyFont="1" applyFill="1" applyAlignment="1">
      <alignment horizontal="centerContinuous" vertical="top"/>
      <protection/>
    </xf>
    <xf numFmtId="41" fontId="19" fillId="0" borderId="0" xfId="60" applyNumberFormat="1" applyFont="1" applyFill="1" applyAlignment="1">
      <alignment vertical="top"/>
      <protection/>
    </xf>
    <xf numFmtId="41" fontId="19" fillId="0" borderId="0" xfId="60" applyNumberFormat="1" applyFont="1" applyFill="1" applyAlignment="1">
      <alignment horizontal="center" vertical="top"/>
      <protection/>
    </xf>
    <xf numFmtId="0" fontId="23" fillId="0" borderId="0" xfId="0" applyFont="1" applyFill="1" applyAlignment="1">
      <alignment/>
    </xf>
    <xf numFmtId="49" fontId="24" fillId="0" borderId="0" xfId="60" applyNumberFormat="1" applyFont="1" applyFill="1" applyAlignment="1" applyProtection="1">
      <alignment/>
      <protection/>
    </xf>
    <xf numFmtId="49" fontId="24" fillId="0" borderId="0" xfId="60" applyNumberFormat="1" applyFont="1" applyFill="1">
      <alignment/>
      <protection/>
    </xf>
    <xf numFmtId="41" fontId="24" fillId="0" borderId="0" xfId="60" applyNumberFormat="1" applyFont="1" applyFill="1" applyAlignment="1">
      <alignment horizontal="centerContinuous"/>
      <protection/>
    </xf>
    <xf numFmtId="41" fontId="24" fillId="0" borderId="0" xfId="60" applyNumberFormat="1" applyFont="1" applyFill="1">
      <alignment/>
      <protection/>
    </xf>
    <xf numFmtId="49" fontId="24" fillId="0" borderId="0" xfId="60" applyNumberFormat="1" applyFont="1" applyFill="1" applyAlignment="1">
      <alignment horizontal="center"/>
      <protection/>
    </xf>
    <xf numFmtId="49" fontId="23" fillId="0" borderId="10" xfId="60" applyNumberFormat="1" applyFont="1" applyFill="1" applyBorder="1" applyAlignment="1" applyProtection="1">
      <alignment/>
      <protection/>
    </xf>
    <xf numFmtId="49" fontId="23" fillId="0" borderId="10" xfId="60" applyNumberFormat="1" applyFont="1" applyFill="1" applyBorder="1" applyAlignment="1">
      <alignment vertical="center"/>
      <protection/>
    </xf>
    <xf numFmtId="0" fontId="23" fillId="0" borderId="10" xfId="60" applyFont="1" applyFill="1" applyBorder="1">
      <alignment/>
      <protection/>
    </xf>
    <xf numFmtId="0" fontId="23" fillId="0" borderId="10" xfId="60" applyFont="1" applyFill="1" applyBorder="1" applyAlignment="1" applyProtection="1">
      <alignment horizontal="center"/>
      <protection/>
    </xf>
    <xf numFmtId="49" fontId="23" fillId="0" borderId="0" xfId="60" applyNumberFormat="1" applyFont="1" applyFill="1" applyBorder="1" applyAlignment="1">
      <alignment vertical="top"/>
      <protection/>
    </xf>
    <xf numFmtId="49" fontId="24" fillId="0" borderId="10" xfId="60" applyNumberFormat="1" applyFont="1" applyFill="1" applyBorder="1" applyAlignment="1">
      <alignment horizontal="center"/>
      <protection/>
    </xf>
    <xf numFmtId="49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>
      <alignment vertical="center"/>
      <protection/>
    </xf>
    <xf numFmtId="49" fontId="23" fillId="0" borderId="12" xfId="60" applyNumberFormat="1" applyFont="1" applyFill="1" applyBorder="1" applyAlignment="1">
      <alignment vertical="center"/>
      <protection/>
    </xf>
    <xf numFmtId="49" fontId="23" fillId="0" borderId="13" xfId="60" applyNumberFormat="1" applyFont="1" applyFill="1" applyBorder="1" applyAlignment="1">
      <alignment vertical="center"/>
      <protection/>
    </xf>
    <xf numFmtId="49" fontId="23" fillId="0" borderId="14" xfId="60" applyNumberFormat="1" applyFont="1" applyFill="1" applyBorder="1" applyAlignment="1" applyProtection="1">
      <alignment vertical="center"/>
      <protection/>
    </xf>
    <xf numFmtId="49" fontId="23" fillId="0" borderId="14" xfId="60" applyNumberFormat="1" applyFont="1" applyFill="1" applyBorder="1" applyAlignment="1">
      <alignment vertical="center"/>
      <protection/>
    </xf>
    <xf numFmtId="49" fontId="23" fillId="0" borderId="0" xfId="60" applyNumberFormat="1" applyFont="1" applyFill="1" applyBorder="1" applyAlignment="1">
      <alignment vertical="center"/>
      <protection/>
    </xf>
    <xf numFmtId="49" fontId="23" fillId="0" borderId="15" xfId="60" applyNumberFormat="1" applyFont="1" applyFill="1" applyBorder="1" applyAlignment="1">
      <alignment horizontal="center" vertical="center"/>
      <protection/>
    </xf>
    <xf numFmtId="49" fontId="23" fillId="0" borderId="11" xfId="60" applyNumberFormat="1" applyFont="1" applyFill="1" applyBorder="1" applyAlignment="1">
      <alignment horizontal="center" vertical="center"/>
      <protection/>
    </xf>
    <xf numFmtId="49" fontId="23" fillId="0" borderId="15" xfId="60" applyNumberFormat="1" applyFont="1" applyFill="1" applyBorder="1" applyAlignment="1">
      <alignment vertical="center"/>
      <protection/>
    </xf>
    <xf numFmtId="49" fontId="23" fillId="0" borderId="16" xfId="60" applyNumberFormat="1" applyFont="1" applyFill="1" applyBorder="1" applyAlignment="1" applyProtection="1">
      <alignment horizontal="centerContinuous" vertical="center"/>
      <protection/>
    </xf>
    <xf numFmtId="49" fontId="23" fillId="0" borderId="0" xfId="60" applyNumberFormat="1" applyFont="1" applyFill="1" applyBorder="1" applyAlignment="1">
      <alignment horizontal="centerContinuous" vertical="center"/>
      <protection/>
    </xf>
    <xf numFmtId="49" fontId="23" fillId="0" borderId="17" xfId="60" applyNumberFormat="1" applyFont="1" applyFill="1" applyBorder="1" applyAlignment="1">
      <alignment horizontal="center" vertical="center" textRotation="255" wrapText="1"/>
      <protection/>
    </xf>
    <xf numFmtId="49" fontId="23" fillId="0" borderId="0" xfId="60" applyNumberFormat="1" applyFont="1" applyFill="1" applyBorder="1" applyAlignment="1" applyProtection="1">
      <alignment horizontal="center" vertical="center"/>
      <protection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9" xfId="60" applyNumberFormat="1" applyFont="1" applyFill="1" applyBorder="1" applyAlignment="1">
      <alignment horizontal="center" vertical="center"/>
      <protection/>
    </xf>
    <xf numFmtId="49" fontId="23" fillId="0" borderId="14" xfId="60" applyNumberFormat="1" applyFont="1" applyFill="1" applyBorder="1" applyAlignment="1" applyProtection="1">
      <alignment horizontal="centerContinuous" vertical="center"/>
      <protection/>
    </xf>
    <xf numFmtId="49" fontId="23" fillId="0" borderId="14" xfId="60" applyNumberFormat="1" applyFont="1" applyFill="1" applyBorder="1" applyAlignment="1">
      <alignment horizontal="centerContinuous" vertical="center"/>
      <protection/>
    </xf>
    <xf numFmtId="49" fontId="23" fillId="0" borderId="20" xfId="60" applyNumberFormat="1" applyFont="1" applyFill="1" applyBorder="1" applyAlignment="1" applyProtection="1">
      <alignment horizontal="centerContinuous" vertical="center"/>
      <protection/>
    </xf>
    <xf numFmtId="49" fontId="23" fillId="0" borderId="21" xfId="60" applyNumberFormat="1" applyFont="1" applyFill="1" applyBorder="1" applyAlignment="1">
      <alignment horizontal="centerContinuous" vertical="center"/>
      <protection/>
    </xf>
    <xf numFmtId="49" fontId="23" fillId="0" borderId="21" xfId="60" applyNumberFormat="1" applyFont="1" applyFill="1" applyBorder="1" applyAlignment="1" applyProtection="1">
      <alignment horizontal="center" vertical="center"/>
      <protection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9" xfId="60" applyNumberFormat="1" applyFont="1" applyFill="1" applyBorder="1" applyAlignment="1" applyProtection="1">
      <alignment horizontal="center" vertical="center"/>
      <protection/>
    </xf>
    <xf numFmtId="49" fontId="23" fillId="0" borderId="18" xfId="60" applyNumberFormat="1" applyFont="1" applyFill="1" applyBorder="1" applyAlignment="1" applyProtection="1">
      <alignment horizontal="center" vertical="center"/>
      <protection/>
    </xf>
    <xf numFmtId="49" fontId="23" fillId="0" borderId="18" xfId="60" applyNumberFormat="1" applyFont="1" applyFill="1" applyBorder="1" applyAlignment="1">
      <alignment horizontal="center" vertical="center"/>
      <protection/>
    </xf>
    <xf numFmtId="49" fontId="23" fillId="0" borderId="11" xfId="0" applyNumberFormat="1" applyFont="1" applyFill="1" applyBorder="1" applyAlignment="1">
      <alignment horizontal="center" vertical="center" textRotation="255" wrapText="1"/>
    </xf>
    <xf numFmtId="49" fontId="23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20" xfId="60" applyNumberFormat="1" applyFont="1" applyFill="1" applyBorder="1" applyAlignment="1" applyProtection="1">
      <alignment horizontal="center" vertical="center"/>
      <protection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4" xfId="60" applyNumberFormat="1" applyFont="1" applyFill="1" applyBorder="1" applyAlignment="1">
      <alignment horizontal="center" vertical="center"/>
      <protection/>
    </xf>
    <xf numFmtId="49" fontId="23" fillId="0" borderId="20" xfId="60" applyNumberFormat="1" applyFont="1" applyFill="1" applyBorder="1" applyAlignment="1">
      <alignment horizontal="center" vertical="center"/>
      <protection/>
    </xf>
    <xf numFmtId="49" fontId="23" fillId="0" borderId="24" xfId="60" applyNumberFormat="1" applyFont="1" applyFill="1" applyBorder="1" applyAlignment="1">
      <alignment vertical="center"/>
      <protection/>
    </xf>
    <xf numFmtId="49" fontId="23" fillId="0" borderId="25" xfId="60" applyNumberFormat="1" applyFont="1" applyFill="1" applyBorder="1" applyAlignment="1" applyProtection="1">
      <alignment horizontal="center" vertical="center"/>
      <protection/>
    </xf>
    <xf numFmtId="49" fontId="23" fillId="0" borderId="20" xfId="0" applyNumberFormat="1" applyFont="1" applyFill="1" applyBorder="1" applyAlignment="1">
      <alignment horizontal="center" vertical="center" textRotation="255" wrapText="1"/>
    </xf>
    <xf numFmtId="49" fontId="26" fillId="0" borderId="26" xfId="60" applyNumberFormat="1" applyFont="1" applyFill="1" applyBorder="1" applyAlignment="1" applyProtection="1">
      <alignment horizontal="distributed"/>
      <protection/>
    </xf>
    <xf numFmtId="49" fontId="26" fillId="0" borderId="27" xfId="0" applyNumberFormat="1" applyFont="1" applyFill="1" applyBorder="1" applyAlignment="1">
      <alignment horizontal="distributed"/>
    </xf>
    <xf numFmtId="41" fontId="26" fillId="0" borderId="11" xfId="60" applyNumberFormat="1" applyFont="1" applyFill="1" applyBorder="1" applyProtection="1">
      <alignment/>
      <protection/>
    </xf>
    <xf numFmtId="41" fontId="26" fillId="0" borderId="0" xfId="60" applyNumberFormat="1" applyFont="1" applyFill="1" applyBorder="1" applyProtection="1">
      <alignment/>
      <protection/>
    </xf>
    <xf numFmtId="41" fontId="26" fillId="0" borderId="0" xfId="60" applyNumberFormat="1" applyFont="1" applyFill="1" applyBorder="1">
      <alignment/>
      <protection/>
    </xf>
    <xf numFmtId="41" fontId="26" fillId="0" borderId="0" xfId="60" applyNumberFormat="1" applyFont="1" applyFill="1">
      <alignment/>
      <protection/>
    </xf>
    <xf numFmtId="41" fontId="26" fillId="0" borderId="27" xfId="60" applyNumberFormat="1" applyFont="1" applyFill="1" applyBorder="1">
      <alignment/>
      <protection/>
    </xf>
    <xf numFmtId="41" fontId="26" fillId="0" borderId="11" xfId="60" applyNumberFormat="1" applyFont="1" applyFill="1" applyBorder="1" applyAlignment="1">
      <alignment horizontal="center"/>
      <protection/>
    </xf>
    <xf numFmtId="0" fontId="26" fillId="0" borderId="0" xfId="0" applyFont="1" applyFill="1" applyAlignment="1">
      <alignment/>
    </xf>
    <xf numFmtId="49" fontId="26" fillId="0" borderId="0" xfId="60" applyNumberFormat="1" applyFont="1" applyFill="1" applyAlignment="1">
      <alignment horizontal="distributed"/>
      <protection/>
    </xf>
    <xf numFmtId="49" fontId="26" fillId="0" borderId="0" xfId="60" applyNumberFormat="1" applyFont="1" applyFill="1" applyBorder="1" applyAlignment="1" applyProtection="1" quotePrefix="1">
      <alignment horizontal="distributed"/>
      <protection/>
    </xf>
    <xf numFmtId="41" fontId="26" fillId="0" borderId="18" xfId="60" applyNumberFormat="1" applyFont="1" applyFill="1" applyBorder="1">
      <alignment/>
      <protection/>
    </xf>
    <xf numFmtId="49" fontId="26" fillId="0" borderId="0" xfId="60" applyNumberFormat="1" applyFont="1" applyFill="1" applyBorder="1" applyAlignment="1" applyProtection="1">
      <alignment horizontal="distributed"/>
      <protection/>
    </xf>
    <xf numFmtId="49" fontId="26" fillId="0" borderId="18" xfId="0" applyNumberFormat="1" applyFont="1" applyFill="1" applyBorder="1" applyAlignment="1">
      <alignment horizontal="distributed"/>
    </xf>
    <xf numFmtId="49" fontId="26" fillId="0" borderId="0" xfId="60" applyNumberFormat="1" applyFont="1" applyFill="1" applyBorder="1" applyAlignment="1" applyProtection="1">
      <alignment horizontal="distributed"/>
      <protection/>
    </xf>
    <xf numFmtId="41" fontId="26" fillId="0" borderId="18" xfId="60" applyNumberFormat="1" applyFont="1" applyFill="1" applyBorder="1" applyProtection="1">
      <alignment/>
      <protection/>
    </xf>
    <xf numFmtId="49" fontId="23" fillId="0" borderId="0" xfId="60" applyNumberFormat="1" applyFont="1" applyFill="1" applyAlignment="1">
      <alignment horizontal="center"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41" fontId="23" fillId="0" borderId="11" xfId="60" applyNumberFormat="1" applyFont="1" applyFill="1" applyBorder="1" applyProtection="1">
      <alignment/>
      <protection/>
    </xf>
    <xf numFmtId="41" fontId="23" fillId="0" borderId="0" xfId="60" applyNumberFormat="1" applyFont="1" applyFill="1" applyBorder="1" applyProtection="1">
      <alignment/>
      <protection/>
    </xf>
    <xf numFmtId="41" fontId="23" fillId="0" borderId="0" xfId="60" applyNumberFormat="1" applyFont="1" applyFill="1" applyBorder="1">
      <alignment/>
      <protection/>
    </xf>
    <xf numFmtId="41" fontId="23" fillId="0" borderId="0" xfId="60" applyNumberFormat="1" applyFont="1" applyFill="1">
      <alignment/>
      <protection/>
    </xf>
    <xf numFmtId="41" fontId="23" fillId="0" borderId="18" xfId="60" applyNumberFormat="1" applyFont="1" applyFill="1" applyBorder="1">
      <alignment/>
      <protection/>
    </xf>
    <xf numFmtId="41" fontId="23" fillId="0" borderId="11" xfId="60" applyNumberFormat="1" applyFont="1" applyFill="1" applyBorder="1" applyAlignment="1" quotePrefix="1">
      <alignment horizontal="center"/>
      <protection/>
    </xf>
    <xf numFmtId="41" fontId="23" fillId="0" borderId="0" xfId="60" applyNumberFormat="1" applyFont="1" applyFill="1" applyAlignment="1">
      <alignment horizontal="right"/>
      <protection/>
    </xf>
    <xf numFmtId="41" fontId="23" fillId="0" borderId="0" xfId="60" applyNumberFormat="1" applyFont="1" applyFill="1" applyBorder="1" applyAlignment="1" applyProtection="1">
      <alignment horizontal="right"/>
      <protection/>
    </xf>
    <xf numFmtId="49" fontId="26" fillId="0" borderId="11" xfId="60" applyNumberFormat="1" applyFont="1" applyFill="1" applyBorder="1" applyAlignment="1">
      <alignment horizontal="center"/>
      <protection/>
    </xf>
    <xf numFmtId="41" fontId="23" fillId="0" borderId="0" xfId="60" applyNumberFormat="1" applyFont="1" applyFill="1" applyBorder="1" applyAlignment="1" quotePrefix="1">
      <alignment horizontal="right"/>
      <protection/>
    </xf>
    <xf numFmtId="41" fontId="23" fillId="0" borderId="0" xfId="60" applyNumberFormat="1" applyFont="1" applyFill="1" applyBorder="1" applyAlignment="1">
      <alignment horizontal="right"/>
      <protection/>
    </xf>
    <xf numFmtId="49" fontId="23" fillId="0" borderId="18" xfId="60" applyNumberFormat="1" applyFont="1" applyFill="1" applyBorder="1" applyAlignment="1" applyProtection="1">
      <alignment horizontal="distributed"/>
      <protection/>
    </xf>
    <xf numFmtId="49" fontId="23" fillId="0" borderId="18" xfId="60" applyNumberFormat="1" applyFont="1" applyFill="1" applyBorder="1" applyAlignment="1">
      <alignment horizontal="distributed"/>
      <protection/>
    </xf>
    <xf numFmtId="49" fontId="23" fillId="0" borderId="0" xfId="60" applyNumberFormat="1" applyFont="1" applyFill="1" applyBorder="1" applyAlignment="1">
      <alignment horizontal="center"/>
      <protection/>
    </xf>
    <xf numFmtId="41" fontId="23" fillId="0" borderId="11" xfId="60" applyNumberFormat="1" applyFont="1" applyFill="1" applyBorder="1">
      <alignment/>
      <protection/>
    </xf>
    <xf numFmtId="41" fontId="26" fillId="0" borderId="11" xfId="60" applyNumberFormat="1" applyFont="1" applyFill="1" applyBorder="1">
      <alignment/>
      <protection/>
    </xf>
    <xf numFmtId="41" fontId="26" fillId="0" borderId="0" xfId="60" applyNumberFormat="1" applyFont="1" applyFill="1" applyBorder="1" applyAlignment="1" quotePrefix="1">
      <alignment horizontal="right"/>
      <protection/>
    </xf>
    <xf numFmtId="41" fontId="26" fillId="0" borderId="0" xfId="60" applyNumberFormat="1" applyFont="1" applyFill="1" applyBorder="1" applyAlignment="1">
      <alignment horizontal="right"/>
      <protection/>
    </xf>
    <xf numFmtId="49" fontId="23" fillId="0" borderId="14" xfId="60" applyNumberFormat="1" applyFont="1" applyFill="1" applyBorder="1" applyAlignment="1">
      <alignment horizontal="center"/>
      <protection/>
    </xf>
    <xf numFmtId="49" fontId="23" fillId="0" borderId="14" xfId="60" applyNumberFormat="1" applyFont="1" applyFill="1" applyBorder="1" applyAlignment="1" applyProtection="1">
      <alignment horizontal="distributed"/>
      <protection/>
    </xf>
    <xf numFmtId="41" fontId="23" fillId="0" borderId="20" xfId="60" applyNumberFormat="1" applyFont="1" applyFill="1" applyBorder="1">
      <alignment/>
      <protection/>
    </xf>
    <xf numFmtId="41" fontId="23" fillId="0" borderId="14" xfId="60" applyNumberFormat="1" applyFont="1" applyFill="1" applyBorder="1">
      <alignment/>
      <protection/>
    </xf>
    <xf numFmtId="41" fontId="23" fillId="0" borderId="14" xfId="60" applyNumberFormat="1" applyFont="1" applyFill="1" applyBorder="1" applyProtection="1">
      <alignment/>
      <protection/>
    </xf>
    <xf numFmtId="41" fontId="23" fillId="0" borderId="14" xfId="60" applyNumberFormat="1" applyFont="1" applyFill="1" applyBorder="1" applyAlignment="1">
      <alignment horizontal="right"/>
      <protection/>
    </xf>
    <xf numFmtId="41" fontId="23" fillId="0" borderId="25" xfId="60" applyNumberFormat="1" applyFont="1" applyFill="1" applyBorder="1">
      <alignment/>
      <protection/>
    </xf>
    <xf numFmtId="41" fontId="23" fillId="0" borderId="20" xfId="60" applyNumberFormat="1" applyFont="1" applyFill="1" applyBorder="1" applyAlignment="1" quotePrefix="1">
      <alignment horizontal="center"/>
      <protection/>
    </xf>
    <xf numFmtId="49" fontId="23" fillId="0" borderId="0" xfId="60" applyNumberFormat="1" applyFont="1" applyFill="1" applyBorder="1">
      <alignment/>
      <protection/>
    </xf>
    <xf numFmtId="49" fontId="23" fillId="0" borderId="0" xfId="60" applyNumberFormat="1" applyFont="1" applyFill="1">
      <alignment/>
      <protection/>
    </xf>
    <xf numFmtId="41" fontId="23" fillId="0" borderId="0" xfId="60" applyNumberFormat="1" applyFont="1" applyFill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6" customWidth="1"/>
    <col min="2" max="2" width="14.75390625" style="6" customWidth="1"/>
    <col min="3" max="3" width="10.75390625" style="6" customWidth="1"/>
    <col min="4" max="13" width="9.75390625" style="6" customWidth="1"/>
    <col min="14" max="14" width="8.75390625" style="6" customWidth="1"/>
    <col min="15" max="15" width="9.75390625" style="6" customWidth="1"/>
    <col min="16" max="16" width="10.75390625" style="6" customWidth="1"/>
    <col min="17" max="20" width="9.75390625" style="6" customWidth="1"/>
    <col min="21" max="21" width="6.375" style="6" customWidth="1"/>
    <col min="22" max="16384" width="9.125" style="6" customWidth="1"/>
  </cols>
  <sheetData>
    <row r="1" spans="1:2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5"/>
    </row>
    <row r="2" spans="1:21" ht="18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  <c r="U2" s="11"/>
    </row>
    <row r="3" spans="1:21" ht="15" customHeight="1" thickBot="1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6" t="s">
        <v>3</v>
      </c>
      <c r="T3" s="17"/>
      <c r="U3" s="17"/>
    </row>
    <row r="4" spans="1:21" ht="16.5" customHeight="1" thickTop="1">
      <c r="A4" s="18"/>
      <c r="B4" s="19"/>
      <c r="C4" s="20"/>
      <c r="D4" s="21"/>
      <c r="E4" s="22" t="s">
        <v>4</v>
      </c>
      <c r="F4" s="23"/>
      <c r="G4" s="24"/>
      <c r="H4" s="24"/>
      <c r="I4" s="24"/>
      <c r="J4" s="25"/>
      <c r="K4" s="24"/>
      <c r="L4" s="24"/>
      <c r="M4" s="24"/>
      <c r="N4" s="24"/>
      <c r="O4" s="24"/>
      <c r="P4" s="26" t="s">
        <v>5</v>
      </c>
      <c r="Q4" s="27"/>
      <c r="R4" s="28"/>
      <c r="S4" s="29"/>
      <c r="T4" s="30"/>
      <c r="U4" s="31" t="s">
        <v>6</v>
      </c>
    </row>
    <row r="5" spans="1:21" ht="16.5" customHeight="1">
      <c r="A5" s="32" t="s">
        <v>7</v>
      </c>
      <c r="B5" s="33"/>
      <c r="C5" s="27" t="s">
        <v>8</v>
      </c>
      <c r="D5" s="34" t="s">
        <v>8</v>
      </c>
      <c r="E5" s="35" t="s">
        <v>9</v>
      </c>
      <c r="F5" s="36"/>
      <c r="G5" s="36"/>
      <c r="H5" s="37" t="s">
        <v>10</v>
      </c>
      <c r="I5" s="36"/>
      <c r="J5" s="38"/>
      <c r="K5" s="39" t="s">
        <v>11</v>
      </c>
      <c r="L5" s="40"/>
      <c r="M5" s="41"/>
      <c r="N5" s="42" t="s">
        <v>12</v>
      </c>
      <c r="O5" s="43" t="s">
        <v>13</v>
      </c>
      <c r="P5" s="44" t="s">
        <v>14</v>
      </c>
      <c r="Q5" s="43" t="s">
        <v>15</v>
      </c>
      <c r="R5" s="44" t="s">
        <v>16</v>
      </c>
      <c r="S5" s="45" t="s">
        <v>17</v>
      </c>
      <c r="T5" s="46" t="s">
        <v>18</v>
      </c>
      <c r="U5" s="47"/>
    </row>
    <row r="6" spans="1:21" ht="16.5" customHeight="1">
      <c r="A6" s="24"/>
      <c r="B6" s="48"/>
      <c r="C6" s="49"/>
      <c r="D6" s="50"/>
      <c r="E6" s="48" t="s">
        <v>8</v>
      </c>
      <c r="F6" s="49" t="s">
        <v>19</v>
      </c>
      <c r="G6" s="49" t="s">
        <v>20</v>
      </c>
      <c r="H6" s="49" t="s">
        <v>8</v>
      </c>
      <c r="I6" s="49" t="s">
        <v>19</v>
      </c>
      <c r="J6" s="49" t="s">
        <v>20</v>
      </c>
      <c r="K6" s="48" t="s">
        <v>8</v>
      </c>
      <c r="L6" s="49" t="s">
        <v>19</v>
      </c>
      <c r="M6" s="49" t="s">
        <v>20</v>
      </c>
      <c r="N6" s="50"/>
      <c r="O6" s="49" t="s">
        <v>21</v>
      </c>
      <c r="P6" s="51" t="s">
        <v>22</v>
      </c>
      <c r="Q6" s="52"/>
      <c r="R6" s="53"/>
      <c r="S6" s="54"/>
      <c r="T6" s="48"/>
      <c r="U6" s="55"/>
    </row>
    <row r="7" spans="1:21" s="64" customFormat="1" ht="12" customHeight="1">
      <c r="A7" s="56" t="s">
        <v>23</v>
      </c>
      <c r="B7" s="57"/>
      <c r="C7" s="58">
        <f aca="true" t="shared" si="0" ref="C7:T7">C9+C11</f>
        <v>49673</v>
      </c>
      <c r="D7" s="59">
        <f t="shared" si="0"/>
        <v>35972</v>
      </c>
      <c r="E7" s="59">
        <f t="shared" si="0"/>
        <v>23788</v>
      </c>
      <c r="F7" s="59">
        <f t="shared" si="0"/>
        <v>23110</v>
      </c>
      <c r="G7" s="59">
        <f t="shared" si="0"/>
        <v>678</v>
      </c>
      <c r="H7" s="60">
        <f t="shared" si="0"/>
        <v>6736</v>
      </c>
      <c r="I7" s="61">
        <f t="shared" si="0"/>
        <v>82</v>
      </c>
      <c r="J7" s="61">
        <f t="shared" si="0"/>
        <v>6654</v>
      </c>
      <c r="K7" s="60">
        <f t="shared" si="0"/>
        <v>5176</v>
      </c>
      <c r="L7" s="61">
        <f t="shared" si="0"/>
        <v>1459</v>
      </c>
      <c r="M7" s="61">
        <f t="shared" si="0"/>
        <v>3717</v>
      </c>
      <c r="N7" s="61">
        <f t="shared" si="0"/>
        <v>7</v>
      </c>
      <c r="O7" s="61">
        <f t="shared" si="0"/>
        <v>265</v>
      </c>
      <c r="P7" s="61">
        <f t="shared" si="0"/>
        <v>8213</v>
      </c>
      <c r="Q7" s="61">
        <f t="shared" si="0"/>
        <v>4700</v>
      </c>
      <c r="R7" s="62">
        <f t="shared" si="0"/>
        <v>788</v>
      </c>
      <c r="S7" s="61">
        <f t="shared" si="0"/>
        <v>468</v>
      </c>
      <c r="T7" s="61">
        <f t="shared" si="0"/>
        <v>534</v>
      </c>
      <c r="U7" s="63" t="s">
        <v>24</v>
      </c>
    </row>
    <row r="8" spans="1:21" s="64" customFormat="1" ht="12" customHeight="1">
      <c r="A8" s="65"/>
      <c r="B8" s="66"/>
      <c r="C8" s="58"/>
      <c r="D8" s="59"/>
      <c r="E8" s="59"/>
      <c r="F8" s="59"/>
      <c r="G8" s="59"/>
      <c r="H8" s="60"/>
      <c r="I8" s="61"/>
      <c r="J8" s="61"/>
      <c r="K8" s="60"/>
      <c r="L8" s="61"/>
      <c r="M8" s="61"/>
      <c r="N8" s="61"/>
      <c r="O8" s="61"/>
      <c r="P8" s="61"/>
      <c r="Q8" s="61"/>
      <c r="R8" s="67"/>
      <c r="S8" s="61"/>
      <c r="T8" s="61"/>
      <c r="U8" s="63"/>
    </row>
    <row r="9" spans="1:21" s="64" customFormat="1" ht="12" customHeight="1">
      <c r="A9" s="68" t="s">
        <v>25</v>
      </c>
      <c r="B9" s="69"/>
      <c r="C9" s="58">
        <f aca="true" t="shared" si="1" ref="C9:T9">SUM(C12:C19)</f>
        <v>9936</v>
      </c>
      <c r="D9" s="59">
        <f t="shared" si="1"/>
        <v>7568</v>
      </c>
      <c r="E9" s="59">
        <f t="shared" si="1"/>
        <v>4851</v>
      </c>
      <c r="F9" s="59">
        <f t="shared" si="1"/>
        <v>4707</v>
      </c>
      <c r="G9" s="59">
        <f t="shared" si="1"/>
        <v>144</v>
      </c>
      <c r="H9" s="60">
        <f t="shared" si="1"/>
        <v>1628</v>
      </c>
      <c r="I9" s="61">
        <f t="shared" si="1"/>
        <v>26</v>
      </c>
      <c r="J9" s="61">
        <f>SUM(J12:J19)</f>
        <v>1602</v>
      </c>
      <c r="K9" s="60">
        <f t="shared" si="1"/>
        <v>1079</v>
      </c>
      <c r="L9" s="61">
        <f t="shared" si="1"/>
        <v>306</v>
      </c>
      <c r="M9" s="61">
        <f t="shared" si="1"/>
        <v>773</v>
      </c>
      <c r="N9" s="61">
        <f t="shared" si="1"/>
        <v>0</v>
      </c>
      <c r="O9" s="61">
        <f t="shared" si="1"/>
        <v>10</v>
      </c>
      <c r="P9" s="61">
        <f t="shared" si="1"/>
        <v>1638</v>
      </c>
      <c r="Q9" s="61">
        <f>SUM(Q12:Q19)</f>
        <v>549</v>
      </c>
      <c r="R9" s="67">
        <f>SUM(R12:R19)</f>
        <v>181</v>
      </c>
      <c r="S9" s="61">
        <f t="shared" si="1"/>
        <v>113</v>
      </c>
      <c r="T9" s="61">
        <f t="shared" si="1"/>
        <v>101</v>
      </c>
      <c r="U9" s="63" t="s">
        <v>26</v>
      </c>
    </row>
    <row r="10" spans="1:21" s="64" customFormat="1" ht="12" customHeight="1">
      <c r="A10" s="65"/>
      <c r="B10" s="70"/>
      <c r="C10" s="58"/>
      <c r="D10" s="59"/>
      <c r="E10" s="59"/>
      <c r="F10" s="59"/>
      <c r="G10" s="59"/>
      <c r="H10" s="60"/>
      <c r="I10" s="61"/>
      <c r="J10" s="61"/>
      <c r="K10" s="60"/>
      <c r="L10" s="61"/>
      <c r="M10" s="61"/>
      <c r="N10" s="61"/>
      <c r="O10" s="61"/>
      <c r="P10" s="61"/>
      <c r="Q10" s="61"/>
      <c r="R10" s="67"/>
      <c r="S10" s="61"/>
      <c r="T10" s="61"/>
      <c r="U10" s="63"/>
    </row>
    <row r="11" spans="1:21" s="64" customFormat="1" ht="12" customHeight="1">
      <c r="A11" s="68" t="s">
        <v>27</v>
      </c>
      <c r="B11" s="69"/>
      <c r="C11" s="58">
        <f aca="true" t="shared" si="2" ref="C11:T11">SUM(C21+C25+C30+C35+C45+C50+C54+C59+C63)</f>
        <v>39737</v>
      </c>
      <c r="D11" s="59">
        <f t="shared" si="2"/>
        <v>28404</v>
      </c>
      <c r="E11" s="59">
        <f t="shared" si="2"/>
        <v>18937</v>
      </c>
      <c r="F11" s="59">
        <f t="shared" si="2"/>
        <v>18403</v>
      </c>
      <c r="G11" s="59">
        <f t="shared" si="2"/>
        <v>534</v>
      </c>
      <c r="H11" s="59">
        <f t="shared" si="2"/>
        <v>5108</v>
      </c>
      <c r="I11" s="59">
        <f t="shared" si="2"/>
        <v>56</v>
      </c>
      <c r="J11" s="59">
        <f t="shared" si="2"/>
        <v>5052</v>
      </c>
      <c r="K11" s="59">
        <f t="shared" si="2"/>
        <v>4097</v>
      </c>
      <c r="L11" s="59">
        <f t="shared" si="2"/>
        <v>1153</v>
      </c>
      <c r="M11" s="59">
        <f t="shared" si="2"/>
        <v>2944</v>
      </c>
      <c r="N11" s="59">
        <f t="shared" si="2"/>
        <v>7</v>
      </c>
      <c r="O11" s="59">
        <f t="shared" si="2"/>
        <v>255</v>
      </c>
      <c r="P11" s="59">
        <f t="shared" si="2"/>
        <v>6575</v>
      </c>
      <c r="Q11" s="59">
        <f t="shared" si="2"/>
        <v>4151</v>
      </c>
      <c r="R11" s="71">
        <f>SUM(R21+R25+R30+R35+R45+R50+R54+R59+R63)</f>
        <v>607</v>
      </c>
      <c r="S11" s="59">
        <f t="shared" si="2"/>
        <v>355</v>
      </c>
      <c r="T11" s="59">
        <f t="shared" si="2"/>
        <v>433</v>
      </c>
      <c r="U11" s="63" t="s">
        <v>28</v>
      </c>
    </row>
    <row r="12" spans="1:21" ht="12" customHeight="1">
      <c r="A12" s="72">
        <v>1</v>
      </c>
      <c r="B12" s="73" t="s">
        <v>29</v>
      </c>
      <c r="C12" s="74">
        <v>525</v>
      </c>
      <c r="D12" s="75">
        <v>389</v>
      </c>
      <c r="E12" s="75">
        <v>270</v>
      </c>
      <c r="F12" s="75">
        <v>269</v>
      </c>
      <c r="G12" s="75">
        <v>1</v>
      </c>
      <c r="H12" s="76">
        <v>112</v>
      </c>
      <c r="I12" s="77">
        <v>13</v>
      </c>
      <c r="J12" s="77">
        <v>99</v>
      </c>
      <c r="K12" s="76">
        <v>7</v>
      </c>
      <c r="L12" s="77">
        <v>0</v>
      </c>
      <c r="M12" s="77">
        <v>7</v>
      </c>
      <c r="N12" s="77">
        <v>0</v>
      </c>
      <c r="O12" s="77">
        <v>0</v>
      </c>
      <c r="P12" s="77">
        <v>123</v>
      </c>
      <c r="Q12" s="77">
        <v>5</v>
      </c>
      <c r="R12" s="78">
        <v>8</v>
      </c>
      <c r="S12" s="77">
        <v>10</v>
      </c>
      <c r="T12" s="77">
        <v>13</v>
      </c>
      <c r="U12" s="79" t="s">
        <v>30</v>
      </c>
    </row>
    <row r="13" spans="1:21" ht="12" customHeight="1">
      <c r="A13" s="72">
        <v>2</v>
      </c>
      <c r="B13" s="73" t="s">
        <v>31</v>
      </c>
      <c r="C13" s="74">
        <v>1807</v>
      </c>
      <c r="D13" s="75">
        <v>1189</v>
      </c>
      <c r="E13" s="75">
        <v>642</v>
      </c>
      <c r="F13" s="75">
        <v>641</v>
      </c>
      <c r="G13" s="75">
        <v>1</v>
      </c>
      <c r="H13" s="76">
        <v>484</v>
      </c>
      <c r="I13" s="77">
        <v>5</v>
      </c>
      <c r="J13" s="77">
        <v>479</v>
      </c>
      <c r="K13" s="76">
        <v>63</v>
      </c>
      <c r="L13" s="77">
        <v>0</v>
      </c>
      <c r="M13" s="77">
        <v>63</v>
      </c>
      <c r="N13" s="77">
        <v>0</v>
      </c>
      <c r="O13" s="77">
        <v>0</v>
      </c>
      <c r="P13" s="77">
        <v>53</v>
      </c>
      <c r="Q13" s="77">
        <v>531</v>
      </c>
      <c r="R13" s="78">
        <v>34</v>
      </c>
      <c r="S13" s="77">
        <v>11</v>
      </c>
      <c r="T13" s="77">
        <v>13</v>
      </c>
      <c r="U13" s="79" t="s">
        <v>32</v>
      </c>
    </row>
    <row r="14" spans="1:21" ht="12" customHeight="1">
      <c r="A14" s="72">
        <v>3</v>
      </c>
      <c r="B14" s="73" t="s">
        <v>33</v>
      </c>
      <c r="C14" s="74">
        <v>158</v>
      </c>
      <c r="D14" s="75">
        <v>154</v>
      </c>
      <c r="E14" s="75">
        <v>126</v>
      </c>
      <c r="F14" s="75">
        <v>126</v>
      </c>
      <c r="G14" s="75">
        <v>0</v>
      </c>
      <c r="H14" s="76">
        <v>28</v>
      </c>
      <c r="I14" s="77">
        <v>0</v>
      </c>
      <c r="J14" s="77">
        <v>28</v>
      </c>
      <c r="K14" s="76">
        <v>0</v>
      </c>
      <c r="L14" s="77">
        <v>0</v>
      </c>
      <c r="M14" s="77">
        <v>0</v>
      </c>
      <c r="N14" s="77">
        <v>0</v>
      </c>
      <c r="O14" s="77">
        <v>0</v>
      </c>
      <c r="P14" s="80">
        <v>0</v>
      </c>
      <c r="Q14" s="80">
        <v>0</v>
      </c>
      <c r="R14" s="78">
        <v>4</v>
      </c>
      <c r="S14" s="77">
        <v>0</v>
      </c>
      <c r="T14" s="77">
        <v>0</v>
      </c>
      <c r="U14" s="79" t="s">
        <v>34</v>
      </c>
    </row>
    <row r="15" spans="1:21" ht="12" customHeight="1">
      <c r="A15" s="72">
        <v>4</v>
      </c>
      <c r="B15" s="73" t="s">
        <v>35</v>
      </c>
      <c r="C15" s="74">
        <v>4600</v>
      </c>
      <c r="D15" s="75">
        <v>3486</v>
      </c>
      <c r="E15" s="75">
        <v>2271</v>
      </c>
      <c r="F15" s="75">
        <v>2250</v>
      </c>
      <c r="G15" s="81">
        <v>21</v>
      </c>
      <c r="H15" s="76">
        <v>728</v>
      </c>
      <c r="I15" s="77">
        <v>1</v>
      </c>
      <c r="J15" s="77">
        <v>727</v>
      </c>
      <c r="K15" s="76">
        <v>487</v>
      </c>
      <c r="L15" s="77">
        <v>40</v>
      </c>
      <c r="M15" s="77">
        <v>447</v>
      </c>
      <c r="N15" s="77">
        <v>0</v>
      </c>
      <c r="O15" s="77">
        <v>0</v>
      </c>
      <c r="P15" s="77">
        <v>1005</v>
      </c>
      <c r="Q15" s="77">
        <v>0</v>
      </c>
      <c r="R15" s="78">
        <v>109</v>
      </c>
      <c r="S15" s="77">
        <v>61</v>
      </c>
      <c r="T15" s="77">
        <v>53</v>
      </c>
      <c r="U15" s="79" t="s">
        <v>36</v>
      </c>
    </row>
    <row r="16" spans="1:21" ht="12" customHeight="1">
      <c r="A16" s="72">
        <v>5</v>
      </c>
      <c r="B16" s="73" t="s">
        <v>37</v>
      </c>
      <c r="C16" s="74">
        <v>633</v>
      </c>
      <c r="D16" s="75">
        <v>586</v>
      </c>
      <c r="E16" s="75">
        <v>490</v>
      </c>
      <c r="F16" s="75">
        <v>475</v>
      </c>
      <c r="G16" s="75">
        <v>15</v>
      </c>
      <c r="H16" s="76">
        <v>24</v>
      </c>
      <c r="I16" s="77">
        <v>0</v>
      </c>
      <c r="J16" s="77">
        <v>24</v>
      </c>
      <c r="K16" s="76">
        <v>72</v>
      </c>
      <c r="L16" s="77">
        <v>23</v>
      </c>
      <c r="M16" s="77">
        <v>49</v>
      </c>
      <c r="N16" s="77">
        <v>0</v>
      </c>
      <c r="O16" s="77">
        <v>0</v>
      </c>
      <c r="P16" s="77">
        <v>38</v>
      </c>
      <c r="Q16" s="77">
        <v>1</v>
      </c>
      <c r="R16" s="78">
        <v>8</v>
      </c>
      <c r="S16" s="77">
        <v>16</v>
      </c>
      <c r="T16" s="77">
        <v>15</v>
      </c>
      <c r="U16" s="79" t="s">
        <v>38</v>
      </c>
    </row>
    <row r="17" spans="1:21" ht="12" customHeight="1">
      <c r="A17" s="72">
        <v>6</v>
      </c>
      <c r="B17" s="73" t="s">
        <v>39</v>
      </c>
      <c r="C17" s="74">
        <v>1592</v>
      </c>
      <c r="D17" s="75">
        <v>1164</v>
      </c>
      <c r="E17" s="75">
        <v>531</v>
      </c>
      <c r="F17" s="75">
        <v>512</v>
      </c>
      <c r="G17" s="75">
        <v>19</v>
      </c>
      <c r="H17" s="76">
        <v>199</v>
      </c>
      <c r="I17" s="77">
        <v>7</v>
      </c>
      <c r="J17" s="77">
        <v>192</v>
      </c>
      <c r="K17" s="76">
        <v>430</v>
      </c>
      <c r="L17" s="77">
        <v>235</v>
      </c>
      <c r="M17" s="77">
        <v>195</v>
      </c>
      <c r="N17" s="77">
        <v>0</v>
      </c>
      <c r="O17" s="77">
        <v>4</v>
      </c>
      <c r="P17" s="77">
        <v>411</v>
      </c>
      <c r="Q17" s="77">
        <v>0</v>
      </c>
      <c r="R17" s="78">
        <v>17</v>
      </c>
      <c r="S17" s="77">
        <v>9</v>
      </c>
      <c r="T17" s="77">
        <v>7</v>
      </c>
      <c r="U17" s="79" t="s">
        <v>40</v>
      </c>
    </row>
    <row r="18" spans="1:21" ht="12" customHeight="1">
      <c r="A18" s="72">
        <v>7</v>
      </c>
      <c r="B18" s="73" t="s">
        <v>41</v>
      </c>
      <c r="C18" s="74">
        <v>80</v>
      </c>
      <c r="D18" s="75">
        <v>69</v>
      </c>
      <c r="E18" s="75">
        <v>64</v>
      </c>
      <c r="F18" s="75">
        <v>45</v>
      </c>
      <c r="G18" s="75">
        <v>19</v>
      </c>
      <c r="H18" s="76">
        <v>5</v>
      </c>
      <c r="I18" s="77">
        <v>0</v>
      </c>
      <c r="J18" s="77">
        <v>5</v>
      </c>
      <c r="K18" s="76">
        <v>0</v>
      </c>
      <c r="L18" s="77">
        <v>0</v>
      </c>
      <c r="M18" s="77">
        <v>0</v>
      </c>
      <c r="N18" s="77">
        <v>0</v>
      </c>
      <c r="O18" s="77">
        <v>0</v>
      </c>
      <c r="P18" s="77">
        <v>2</v>
      </c>
      <c r="Q18" s="77">
        <v>9</v>
      </c>
      <c r="R18" s="78">
        <v>0</v>
      </c>
      <c r="S18" s="77">
        <v>0</v>
      </c>
      <c r="T18" s="77">
        <v>0</v>
      </c>
      <c r="U18" s="79" t="s">
        <v>42</v>
      </c>
    </row>
    <row r="19" spans="1:21" ht="12" customHeight="1">
      <c r="A19" s="72">
        <v>8</v>
      </c>
      <c r="B19" s="73" t="s">
        <v>43</v>
      </c>
      <c r="C19" s="74">
        <v>541</v>
      </c>
      <c r="D19" s="75">
        <v>531</v>
      </c>
      <c r="E19" s="75">
        <v>457</v>
      </c>
      <c r="F19" s="75">
        <v>389</v>
      </c>
      <c r="G19" s="75">
        <v>68</v>
      </c>
      <c r="H19" s="76">
        <v>48</v>
      </c>
      <c r="I19" s="76">
        <v>0</v>
      </c>
      <c r="J19" s="76">
        <v>48</v>
      </c>
      <c r="K19" s="76">
        <v>20</v>
      </c>
      <c r="L19" s="76">
        <v>8</v>
      </c>
      <c r="M19" s="76">
        <v>12</v>
      </c>
      <c r="N19" s="76">
        <v>0</v>
      </c>
      <c r="O19" s="76">
        <v>6</v>
      </c>
      <c r="P19" s="76">
        <v>6</v>
      </c>
      <c r="Q19" s="76">
        <v>3</v>
      </c>
      <c r="R19" s="78">
        <v>1</v>
      </c>
      <c r="S19" s="76">
        <v>6</v>
      </c>
      <c r="T19" s="76">
        <v>0</v>
      </c>
      <c r="U19" s="79" t="s">
        <v>44</v>
      </c>
    </row>
    <row r="20" spans="1:21" ht="12" customHeight="1">
      <c r="A20" s="72"/>
      <c r="B20" s="73"/>
      <c r="C20" s="74"/>
      <c r="D20" s="75"/>
      <c r="E20" s="75"/>
      <c r="F20" s="75"/>
      <c r="G20" s="75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8"/>
      <c r="S20" s="76"/>
      <c r="T20" s="76"/>
      <c r="U20" s="79"/>
    </row>
    <row r="21" spans="1:21" s="64" customFormat="1" ht="12" customHeight="1">
      <c r="A21" s="68" t="s">
        <v>45</v>
      </c>
      <c r="B21" s="69"/>
      <c r="C21" s="58">
        <v>741</v>
      </c>
      <c r="D21" s="59">
        <v>487</v>
      </c>
      <c r="E21" s="59">
        <v>462</v>
      </c>
      <c r="F21" s="59">
        <v>446</v>
      </c>
      <c r="G21" s="59">
        <v>16</v>
      </c>
      <c r="H21" s="60">
        <v>6</v>
      </c>
      <c r="I21" s="76">
        <v>0</v>
      </c>
      <c r="J21" s="60">
        <v>6</v>
      </c>
      <c r="K21" s="60">
        <v>19</v>
      </c>
      <c r="L21" s="76">
        <v>0</v>
      </c>
      <c r="M21" s="60">
        <v>19</v>
      </c>
      <c r="N21" s="60">
        <v>0</v>
      </c>
      <c r="O21" s="60">
        <v>0</v>
      </c>
      <c r="P21" s="60">
        <v>18</v>
      </c>
      <c r="Q21" s="60">
        <v>212</v>
      </c>
      <c r="R21" s="67">
        <v>24</v>
      </c>
      <c r="S21" s="60">
        <v>3</v>
      </c>
      <c r="T21" s="60">
        <v>3</v>
      </c>
      <c r="U21" s="82" t="s">
        <v>46</v>
      </c>
    </row>
    <row r="22" spans="1:21" ht="12" customHeight="1">
      <c r="A22" s="72">
        <v>9</v>
      </c>
      <c r="B22" s="73" t="s">
        <v>47</v>
      </c>
      <c r="C22" s="74">
        <v>290</v>
      </c>
      <c r="D22" s="75">
        <v>56</v>
      </c>
      <c r="E22" s="75">
        <v>56</v>
      </c>
      <c r="F22" s="75">
        <v>56</v>
      </c>
      <c r="G22" s="75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17</v>
      </c>
      <c r="Q22" s="76">
        <v>203</v>
      </c>
      <c r="R22" s="78">
        <v>14</v>
      </c>
      <c r="S22" s="76">
        <v>0</v>
      </c>
      <c r="T22" s="76">
        <v>0</v>
      </c>
      <c r="U22" s="79" t="s">
        <v>48</v>
      </c>
    </row>
    <row r="23" spans="1:21" ht="12" customHeight="1">
      <c r="A23" s="72">
        <v>10</v>
      </c>
      <c r="B23" s="73" t="s">
        <v>49</v>
      </c>
      <c r="C23" s="74">
        <v>451</v>
      </c>
      <c r="D23" s="75">
        <v>431</v>
      </c>
      <c r="E23" s="75">
        <v>406</v>
      </c>
      <c r="F23" s="75">
        <v>390</v>
      </c>
      <c r="G23" s="75">
        <v>16</v>
      </c>
      <c r="H23" s="76">
        <v>6</v>
      </c>
      <c r="I23" s="76">
        <v>0</v>
      </c>
      <c r="J23" s="76">
        <v>6</v>
      </c>
      <c r="K23" s="76">
        <v>19</v>
      </c>
      <c r="L23" s="76">
        <v>0</v>
      </c>
      <c r="M23" s="76">
        <v>19</v>
      </c>
      <c r="N23" s="83">
        <v>0</v>
      </c>
      <c r="O23" s="76">
        <v>0</v>
      </c>
      <c r="P23" s="84">
        <v>1</v>
      </c>
      <c r="Q23" s="84">
        <v>9</v>
      </c>
      <c r="R23" s="78">
        <v>10</v>
      </c>
      <c r="S23" s="76">
        <v>3</v>
      </c>
      <c r="T23" s="76">
        <v>3</v>
      </c>
      <c r="U23" s="79" t="s">
        <v>50</v>
      </c>
    </row>
    <row r="24" spans="1:21" ht="12" customHeight="1">
      <c r="A24" s="72"/>
      <c r="B24" s="73"/>
      <c r="C24" s="74"/>
      <c r="D24" s="75"/>
      <c r="E24" s="75"/>
      <c r="F24" s="75"/>
      <c r="G24" s="75"/>
      <c r="H24" s="76"/>
      <c r="I24" s="76"/>
      <c r="J24" s="76"/>
      <c r="K24" s="76"/>
      <c r="L24" s="76"/>
      <c r="M24" s="76"/>
      <c r="N24" s="83"/>
      <c r="O24" s="76"/>
      <c r="P24" s="84"/>
      <c r="Q24" s="84"/>
      <c r="R24" s="78"/>
      <c r="S24" s="76"/>
      <c r="T24" s="76"/>
      <c r="U24" s="79"/>
    </row>
    <row r="25" spans="1:21" s="64" customFormat="1" ht="12" customHeight="1">
      <c r="A25" s="68" t="s">
        <v>51</v>
      </c>
      <c r="B25" s="69"/>
      <c r="C25" s="58">
        <v>3019</v>
      </c>
      <c r="D25" s="59">
        <v>2347</v>
      </c>
      <c r="E25" s="59">
        <v>1370</v>
      </c>
      <c r="F25" s="59">
        <v>1370</v>
      </c>
      <c r="G25" s="59">
        <v>0</v>
      </c>
      <c r="H25" s="60">
        <v>738</v>
      </c>
      <c r="I25" s="60">
        <v>2</v>
      </c>
      <c r="J25" s="60">
        <v>736</v>
      </c>
      <c r="K25" s="60">
        <v>219</v>
      </c>
      <c r="L25" s="60">
        <v>17</v>
      </c>
      <c r="M25" s="60">
        <v>202</v>
      </c>
      <c r="N25" s="60">
        <v>0</v>
      </c>
      <c r="O25" s="60">
        <v>20</v>
      </c>
      <c r="P25" s="60">
        <v>282</v>
      </c>
      <c r="Q25" s="60">
        <v>328</v>
      </c>
      <c r="R25" s="67">
        <v>62</v>
      </c>
      <c r="S25" s="60">
        <v>20</v>
      </c>
      <c r="T25" s="60">
        <v>37</v>
      </c>
      <c r="U25" s="63" t="s">
        <v>52</v>
      </c>
    </row>
    <row r="26" spans="1:21" ht="12" customHeight="1">
      <c r="A26" s="72">
        <v>11</v>
      </c>
      <c r="B26" s="73" t="s">
        <v>53</v>
      </c>
      <c r="C26" s="74">
        <v>254</v>
      </c>
      <c r="D26" s="75">
        <v>245</v>
      </c>
      <c r="E26" s="75">
        <v>229</v>
      </c>
      <c r="F26" s="75">
        <v>229</v>
      </c>
      <c r="G26" s="75">
        <v>0</v>
      </c>
      <c r="H26" s="76">
        <v>16</v>
      </c>
      <c r="I26" s="76">
        <v>0</v>
      </c>
      <c r="J26" s="76">
        <v>16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8">
        <v>9</v>
      </c>
      <c r="S26" s="76">
        <v>0</v>
      </c>
      <c r="T26" s="76">
        <v>0</v>
      </c>
      <c r="U26" s="79" t="s">
        <v>54</v>
      </c>
    </row>
    <row r="27" spans="1:21" ht="12" customHeight="1">
      <c r="A27" s="72">
        <v>12</v>
      </c>
      <c r="B27" s="73" t="s">
        <v>55</v>
      </c>
      <c r="C27" s="74">
        <v>991</v>
      </c>
      <c r="D27" s="75">
        <v>976</v>
      </c>
      <c r="E27" s="75">
        <v>421</v>
      </c>
      <c r="F27" s="75">
        <v>421</v>
      </c>
      <c r="G27" s="75">
        <v>0</v>
      </c>
      <c r="H27" s="76">
        <v>448</v>
      </c>
      <c r="I27" s="76">
        <v>2</v>
      </c>
      <c r="J27" s="76">
        <v>446</v>
      </c>
      <c r="K27" s="76">
        <v>90</v>
      </c>
      <c r="L27" s="76">
        <v>0</v>
      </c>
      <c r="M27" s="76">
        <v>90</v>
      </c>
      <c r="N27" s="76">
        <v>0</v>
      </c>
      <c r="O27" s="76">
        <v>17</v>
      </c>
      <c r="P27" s="76">
        <v>1</v>
      </c>
      <c r="Q27" s="76">
        <v>0</v>
      </c>
      <c r="R27" s="78">
        <v>14</v>
      </c>
      <c r="S27" s="76">
        <v>10</v>
      </c>
      <c r="T27" s="76">
        <v>28</v>
      </c>
      <c r="U27" s="79" t="s">
        <v>56</v>
      </c>
    </row>
    <row r="28" spans="1:21" ht="12" customHeight="1">
      <c r="A28" s="72">
        <v>13</v>
      </c>
      <c r="B28" s="73" t="s">
        <v>57</v>
      </c>
      <c r="C28" s="74">
        <v>1774</v>
      </c>
      <c r="D28" s="75">
        <v>1126</v>
      </c>
      <c r="E28" s="75">
        <v>720</v>
      </c>
      <c r="F28" s="75">
        <v>720</v>
      </c>
      <c r="G28" s="75">
        <v>0</v>
      </c>
      <c r="H28" s="76">
        <v>274</v>
      </c>
      <c r="I28" s="76">
        <v>0</v>
      </c>
      <c r="J28" s="76">
        <v>274</v>
      </c>
      <c r="K28" s="76">
        <v>129</v>
      </c>
      <c r="L28" s="76">
        <v>17</v>
      </c>
      <c r="M28" s="76">
        <v>112</v>
      </c>
      <c r="N28" s="83">
        <v>0</v>
      </c>
      <c r="O28" s="76">
        <v>3</v>
      </c>
      <c r="P28" s="76">
        <v>281</v>
      </c>
      <c r="Q28" s="76">
        <v>328</v>
      </c>
      <c r="R28" s="78">
        <v>39</v>
      </c>
      <c r="S28" s="76">
        <v>10</v>
      </c>
      <c r="T28" s="76">
        <v>9</v>
      </c>
      <c r="U28" s="79" t="s">
        <v>58</v>
      </c>
    </row>
    <row r="29" spans="1:21" ht="12" customHeight="1">
      <c r="A29" s="72"/>
      <c r="B29" s="73"/>
      <c r="C29" s="74"/>
      <c r="D29" s="75"/>
      <c r="E29" s="75"/>
      <c r="F29" s="75"/>
      <c r="G29" s="75"/>
      <c r="H29" s="76"/>
      <c r="I29" s="76"/>
      <c r="J29" s="76"/>
      <c r="K29" s="76"/>
      <c r="L29" s="76"/>
      <c r="M29" s="76"/>
      <c r="N29" s="83"/>
      <c r="O29" s="76"/>
      <c r="P29" s="76"/>
      <c r="Q29" s="76"/>
      <c r="R29" s="78"/>
      <c r="S29" s="76"/>
      <c r="T29" s="76"/>
      <c r="U29" s="79"/>
    </row>
    <row r="30" spans="1:21" s="64" customFormat="1" ht="12" customHeight="1">
      <c r="A30" s="68" t="s">
        <v>59</v>
      </c>
      <c r="B30" s="69"/>
      <c r="C30" s="60">
        <v>9298</v>
      </c>
      <c r="D30" s="60">
        <v>7348</v>
      </c>
      <c r="E30" s="60">
        <v>5086</v>
      </c>
      <c r="F30" s="60">
        <v>5054</v>
      </c>
      <c r="G30" s="60">
        <v>32</v>
      </c>
      <c r="H30" s="60">
        <v>867</v>
      </c>
      <c r="I30" s="60">
        <v>0</v>
      </c>
      <c r="J30" s="60">
        <v>867</v>
      </c>
      <c r="K30" s="60">
        <v>1324</v>
      </c>
      <c r="L30" s="60">
        <v>610</v>
      </c>
      <c r="M30" s="60">
        <v>714</v>
      </c>
      <c r="N30" s="60">
        <v>0</v>
      </c>
      <c r="O30" s="60">
        <v>71</v>
      </c>
      <c r="P30" s="60">
        <v>1701</v>
      </c>
      <c r="Q30" s="60">
        <v>2</v>
      </c>
      <c r="R30" s="67">
        <v>247</v>
      </c>
      <c r="S30" s="60">
        <v>99</v>
      </c>
      <c r="T30" s="60">
        <v>102</v>
      </c>
      <c r="U30" s="63" t="s">
        <v>60</v>
      </c>
    </row>
    <row r="31" spans="1:21" ht="12" customHeight="1">
      <c r="A31" s="73">
        <v>14</v>
      </c>
      <c r="B31" s="85" t="s">
        <v>61</v>
      </c>
      <c r="C31" s="76">
        <v>8596</v>
      </c>
      <c r="D31" s="76">
        <v>6735</v>
      </c>
      <c r="E31" s="76">
        <v>4642</v>
      </c>
      <c r="F31" s="76">
        <v>4610</v>
      </c>
      <c r="G31" s="76">
        <v>32</v>
      </c>
      <c r="H31" s="76">
        <v>836</v>
      </c>
      <c r="I31" s="76">
        <v>0</v>
      </c>
      <c r="J31" s="76">
        <v>836</v>
      </c>
      <c r="K31" s="76">
        <v>1186</v>
      </c>
      <c r="L31" s="76">
        <v>538</v>
      </c>
      <c r="M31" s="76">
        <v>648</v>
      </c>
      <c r="N31" s="76">
        <v>0</v>
      </c>
      <c r="O31" s="76">
        <v>71</v>
      </c>
      <c r="P31" s="76">
        <v>1619</v>
      </c>
      <c r="Q31" s="76">
        <v>0</v>
      </c>
      <c r="R31" s="78">
        <v>242</v>
      </c>
      <c r="S31" s="76">
        <v>76</v>
      </c>
      <c r="T31" s="76">
        <v>76</v>
      </c>
      <c r="U31" s="79" t="s">
        <v>62</v>
      </c>
    </row>
    <row r="32" spans="1:21" ht="12" customHeight="1">
      <c r="A32" s="73">
        <v>15</v>
      </c>
      <c r="B32" s="85" t="s">
        <v>63</v>
      </c>
      <c r="C32" s="76">
        <v>700</v>
      </c>
      <c r="D32" s="76">
        <v>613</v>
      </c>
      <c r="E32" s="76">
        <v>444</v>
      </c>
      <c r="F32" s="76">
        <v>444</v>
      </c>
      <c r="G32" s="76">
        <v>0</v>
      </c>
      <c r="H32" s="76">
        <v>31</v>
      </c>
      <c r="I32" s="76">
        <v>0</v>
      </c>
      <c r="J32" s="76">
        <v>31</v>
      </c>
      <c r="K32" s="76">
        <v>138</v>
      </c>
      <c r="L32" s="76">
        <v>72</v>
      </c>
      <c r="M32" s="76">
        <v>66</v>
      </c>
      <c r="N32" s="76">
        <v>0</v>
      </c>
      <c r="O32" s="76">
        <v>0</v>
      </c>
      <c r="P32" s="76">
        <v>82</v>
      </c>
      <c r="Q32" s="76">
        <v>0</v>
      </c>
      <c r="R32" s="78">
        <v>5</v>
      </c>
      <c r="S32" s="76">
        <v>23</v>
      </c>
      <c r="T32" s="76">
        <v>26</v>
      </c>
      <c r="U32" s="79" t="s">
        <v>64</v>
      </c>
    </row>
    <row r="33" spans="1:21" ht="12" customHeight="1">
      <c r="A33" s="73">
        <v>16</v>
      </c>
      <c r="B33" s="86" t="s">
        <v>65</v>
      </c>
      <c r="C33" s="76">
        <v>2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2</v>
      </c>
      <c r="R33" s="78">
        <v>0</v>
      </c>
      <c r="S33" s="76">
        <v>0</v>
      </c>
      <c r="T33" s="76">
        <v>0</v>
      </c>
      <c r="U33" s="79" t="s">
        <v>66</v>
      </c>
    </row>
    <row r="34" spans="1:21" ht="12" customHeight="1">
      <c r="A34" s="73"/>
      <c r="B34" s="8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8"/>
      <c r="S34" s="76"/>
      <c r="T34" s="76"/>
      <c r="U34" s="79"/>
    </row>
    <row r="35" spans="1:21" s="64" customFormat="1" ht="12" customHeight="1">
      <c r="A35" s="68" t="s">
        <v>67</v>
      </c>
      <c r="B35" s="69"/>
      <c r="C35" s="60">
        <v>7490</v>
      </c>
      <c r="D35" s="60">
        <v>5919</v>
      </c>
      <c r="E35" s="60">
        <v>3506</v>
      </c>
      <c r="F35" s="60">
        <v>3065</v>
      </c>
      <c r="G35" s="60">
        <v>441</v>
      </c>
      <c r="H35" s="60">
        <v>635</v>
      </c>
      <c r="I35" s="60">
        <v>15</v>
      </c>
      <c r="J35" s="60">
        <v>620</v>
      </c>
      <c r="K35" s="60">
        <v>1737</v>
      </c>
      <c r="L35" s="60">
        <v>143</v>
      </c>
      <c r="M35" s="60">
        <v>1594</v>
      </c>
      <c r="N35" s="60">
        <v>0</v>
      </c>
      <c r="O35" s="60">
        <v>41</v>
      </c>
      <c r="P35" s="60">
        <v>1477</v>
      </c>
      <c r="Q35" s="60">
        <v>0</v>
      </c>
      <c r="R35" s="67">
        <v>94</v>
      </c>
      <c r="S35" s="60">
        <v>74</v>
      </c>
      <c r="T35" s="60">
        <v>100</v>
      </c>
      <c r="U35" s="63" t="s">
        <v>68</v>
      </c>
    </row>
    <row r="36" spans="1:21" ht="12" customHeight="1">
      <c r="A36" s="87">
        <v>17</v>
      </c>
      <c r="B36" s="85" t="s">
        <v>69</v>
      </c>
      <c r="C36" s="76">
        <v>929</v>
      </c>
      <c r="D36" s="76">
        <v>921</v>
      </c>
      <c r="E36" s="76">
        <v>545</v>
      </c>
      <c r="F36" s="76">
        <v>489</v>
      </c>
      <c r="G36" s="76">
        <v>56</v>
      </c>
      <c r="H36" s="76">
        <v>322</v>
      </c>
      <c r="I36" s="76">
        <v>1</v>
      </c>
      <c r="J36" s="76">
        <v>321</v>
      </c>
      <c r="K36" s="76">
        <v>54</v>
      </c>
      <c r="L36" s="76">
        <v>0</v>
      </c>
      <c r="M36" s="76">
        <v>54</v>
      </c>
      <c r="N36" s="76">
        <v>0</v>
      </c>
      <c r="O36" s="76">
        <v>0</v>
      </c>
      <c r="P36" s="76">
        <v>0</v>
      </c>
      <c r="Q36" s="76">
        <v>0</v>
      </c>
      <c r="R36" s="78">
        <v>8</v>
      </c>
      <c r="S36" s="84">
        <v>5</v>
      </c>
      <c r="T36" s="76">
        <v>13</v>
      </c>
      <c r="U36" s="79" t="s">
        <v>70</v>
      </c>
    </row>
    <row r="37" spans="1:21" ht="12" customHeight="1">
      <c r="A37" s="72">
        <v>18</v>
      </c>
      <c r="B37" s="73" t="s">
        <v>71</v>
      </c>
      <c r="C37" s="88">
        <v>1673</v>
      </c>
      <c r="D37" s="76">
        <v>1355</v>
      </c>
      <c r="E37" s="76">
        <v>912</v>
      </c>
      <c r="F37" s="76">
        <v>769</v>
      </c>
      <c r="G37" s="76">
        <v>143</v>
      </c>
      <c r="H37" s="76">
        <v>64</v>
      </c>
      <c r="I37" s="76">
        <v>1</v>
      </c>
      <c r="J37" s="76">
        <v>63</v>
      </c>
      <c r="K37" s="76">
        <v>371</v>
      </c>
      <c r="L37" s="76">
        <v>0</v>
      </c>
      <c r="M37" s="76">
        <v>371</v>
      </c>
      <c r="N37" s="76">
        <v>0</v>
      </c>
      <c r="O37" s="76">
        <v>8</v>
      </c>
      <c r="P37" s="76">
        <v>296</v>
      </c>
      <c r="Q37" s="76">
        <v>0</v>
      </c>
      <c r="R37" s="78">
        <v>22</v>
      </c>
      <c r="S37" s="76">
        <v>29</v>
      </c>
      <c r="T37" s="76">
        <v>49</v>
      </c>
      <c r="U37" s="79" t="s">
        <v>72</v>
      </c>
    </row>
    <row r="38" spans="1:21" ht="12" customHeight="1">
      <c r="A38" s="72">
        <v>19</v>
      </c>
      <c r="B38" s="73" t="s">
        <v>73</v>
      </c>
      <c r="C38" s="88">
        <v>137</v>
      </c>
      <c r="D38" s="76">
        <v>132</v>
      </c>
      <c r="E38" s="76">
        <v>93</v>
      </c>
      <c r="F38" s="75">
        <v>93</v>
      </c>
      <c r="G38" s="76">
        <v>0</v>
      </c>
      <c r="H38" s="76">
        <v>0</v>
      </c>
      <c r="I38" s="76">
        <v>0</v>
      </c>
      <c r="J38" s="76">
        <v>0</v>
      </c>
      <c r="K38" s="76">
        <v>39</v>
      </c>
      <c r="L38" s="76">
        <v>0</v>
      </c>
      <c r="M38" s="76">
        <v>39</v>
      </c>
      <c r="N38" s="76">
        <v>0</v>
      </c>
      <c r="O38" s="76">
        <v>0</v>
      </c>
      <c r="P38" s="76">
        <v>4</v>
      </c>
      <c r="Q38" s="76">
        <v>0</v>
      </c>
      <c r="R38" s="78">
        <v>1</v>
      </c>
      <c r="S38" s="76">
        <v>0</v>
      </c>
      <c r="T38" s="76">
        <v>0</v>
      </c>
      <c r="U38" s="79" t="s">
        <v>74</v>
      </c>
    </row>
    <row r="39" spans="1:21" ht="12" customHeight="1">
      <c r="A39" s="72">
        <v>20</v>
      </c>
      <c r="B39" s="73" t="s">
        <v>75</v>
      </c>
      <c r="C39" s="88">
        <v>3726</v>
      </c>
      <c r="D39" s="76">
        <v>2512</v>
      </c>
      <c r="E39" s="76">
        <v>989</v>
      </c>
      <c r="F39" s="76">
        <v>845</v>
      </c>
      <c r="G39" s="76">
        <v>144</v>
      </c>
      <c r="H39" s="76">
        <v>230</v>
      </c>
      <c r="I39" s="76">
        <v>5</v>
      </c>
      <c r="J39" s="76">
        <v>225</v>
      </c>
      <c r="K39" s="76">
        <v>1272</v>
      </c>
      <c r="L39" s="76">
        <v>143</v>
      </c>
      <c r="M39" s="76">
        <v>1129</v>
      </c>
      <c r="N39" s="76">
        <v>0</v>
      </c>
      <c r="O39" s="76">
        <v>21</v>
      </c>
      <c r="P39" s="76">
        <v>1164</v>
      </c>
      <c r="Q39" s="76">
        <v>0</v>
      </c>
      <c r="R39" s="78">
        <v>50</v>
      </c>
      <c r="S39" s="76">
        <v>23</v>
      </c>
      <c r="T39" s="76">
        <v>24</v>
      </c>
      <c r="U39" s="79" t="s">
        <v>76</v>
      </c>
    </row>
    <row r="40" spans="1:21" ht="12" customHeight="1">
      <c r="A40" s="72">
        <v>21</v>
      </c>
      <c r="B40" s="73" t="s">
        <v>77</v>
      </c>
      <c r="C40" s="88">
        <v>717</v>
      </c>
      <c r="D40" s="76">
        <v>697</v>
      </c>
      <c r="E40" s="76">
        <v>683</v>
      </c>
      <c r="F40" s="76">
        <v>631</v>
      </c>
      <c r="G40" s="76">
        <v>52</v>
      </c>
      <c r="H40" s="76">
        <v>9</v>
      </c>
      <c r="I40" s="76">
        <v>8</v>
      </c>
      <c r="J40" s="76">
        <v>1</v>
      </c>
      <c r="K40" s="76">
        <v>0</v>
      </c>
      <c r="L40" s="76">
        <v>0</v>
      </c>
      <c r="M40" s="76">
        <v>0</v>
      </c>
      <c r="N40" s="76">
        <v>0</v>
      </c>
      <c r="O40" s="76">
        <v>5</v>
      </c>
      <c r="P40" s="76">
        <v>13</v>
      </c>
      <c r="Q40" s="76">
        <v>0</v>
      </c>
      <c r="R40" s="78">
        <v>7</v>
      </c>
      <c r="S40" s="76">
        <v>1</v>
      </c>
      <c r="T40" s="76">
        <v>5</v>
      </c>
      <c r="U40" s="79" t="s">
        <v>78</v>
      </c>
    </row>
    <row r="41" spans="1:21" ht="12" customHeight="1">
      <c r="A41" s="72">
        <v>22</v>
      </c>
      <c r="B41" s="73" t="s">
        <v>79</v>
      </c>
      <c r="C41" s="88">
        <v>224</v>
      </c>
      <c r="D41" s="76">
        <v>218</v>
      </c>
      <c r="E41" s="76">
        <v>203</v>
      </c>
      <c r="F41" s="76">
        <v>161</v>
      </c>
      <c r="G41" s="76">
        <v>42</v>
      </c>
      <c r="H41" s="76">
        <v>7</v>
      </c>
      <c r="I41" s="76">
        <v>0</v>
      </c>
      <c r="J41" s="76">
        <v>7</v>
      </c>
      <c r="K41" s="76">
        <v>1</v>
      </c>
      <c r="L41" s="76">
        <v>0</v>
      </c>
      <c r="M41" s="76">
        <v>1</v>
      </c>
      <c r="N41" s="76">
        <v>0</v>
      </c>
      <c r="O41" s="76">
        <v>7</v>
      </c>
      <c r="P41" s="76">
        <v>0</v>
      </c>
      <c r="Q41" s="76">
        <v>0</v>
      </c>
      <c r="R41" s="78">
        <v>6</v>
      </c>
      <c r="S41" s="76">
        <v>16</v>
      </c>
      <c r="T41" s="76">
        <v>9</v>
      </c>
      <c r="U41" s="79" t="s">
        <v>80</v>
      </c>
    </row>
    <row r="42" spans="1:21" ht="12" customHeight="1">
      <c r="A42" s="72">
        <v>23</v>
      </c>
      <c r="B42" s="73" t="s">
        <v>81</v>
      </c>
      <c r="C42" s="88">
        <v>79</v>
      </c>
      <c r="D42" s="76">
        <v>79</v>
      </c>
      <c r="E42" s="76">
        <v>77</v>
      </c>
      <c r="F42" s="76">
        <v>73</v>
      </c>
      <c r="G42" s="76">
        <v>4</v>
      </c>
      <c r="H42" s="76">
        <v>2</v>
      </c>
      <c r="I42" s="76">
        <v>0</v>
      </c>
      <c r="J42" s="76">
        <v>2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8">
        <v>0</v>
      </c>
      <c r="S42" s="76">
        <v>0</v>
      </c>
      <c r="T42" s="76">
        <v>0</v>
      </c>
      <c r="U42" s="79" t="s">
        <v>82</v>
      </c>
    </row>
    <row r="43" spans="1:21" ht="12" customHeight="1">
      <c r="A43" s="72">
        <v>24</v>
      </c>
      <c r="B43" s="73" t="s">
        <v>83</v>
      </c>
      <c r="C43" s="88">
        <v>5</v>
      </c>
      <c r="D43" s="76">
        <v>5</v>
      </c>
      <c r="E43" s="76">
        <v>4</v>
      </c>
      <c r="F43" s="76">
        <v>4</v>
      </c>
      <c r="G43" s="76">
        <v>0</v>
      </c>
      <c r="H43" s="76">
        <v>1</v>
      </c>
      <c r="I43" s="76">
        <v>0</v>
      </c>
      <c r="J43" s="76">
        <v>1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8">
        <v>0</v>
      </c>
      <c r="S43" s="76">
        <v>0</v>
      </c>
      <c r="T43" s="76">
        <v>0</v>
      </c>
      <c r="U43" s="79" t="s">
        <v>84</v>
      </c>
    </row>
    <row r="44" spans="1:21" ht="12" customHeight="1">
      <c r="A44" s="72"/>
      <c r="B44" s="73"/>
      <c r="C44" s="88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8"/>
      <c r="S44" s="76"/>
      <c r="T44" s="76"/>
      <c r="U44" s="79"/>
    </row>
    <row r="45" spans="1:21" s="64" customFormat="1" ht="12" customHeight="1">
      <c r="A45" s="68" t="s">
        <v>85</v>
      </c>
      <c r="B45" s="69"/>
      <c r="C45" s="89">
        <v>3051</v>
      </c>
      <c r="D45" s="60">
        <v>1394</v>
      </c>
      <c r="E45" s="60">
        <v>544</v>
      </c>
      <c r="F45" s="60">
        <v>534</v>
      </c>
      <c r="G45" s="60">
        <v>10</v>
      </c>
      <c r="H45" s="60">
        <v>705</v>
      </c>
      <c r="I45" s="60">
        <v>7</v>
      </c>
      <c r="J45" s="60">
        <v>698</v>
      </c>
      <c r="K45" s="60">
        <v>128</v>
      </c>
      <c r="L45" s="60">
        <v>39</v>
      </c>
      <c r="M45" s="60">
        <v>89</v>
      </c>
      <c r="N45" s="60">
        <v>0</v>
      </c>
      <c r="O45" s="60">
        <v>17</v>
      </c>
      <c r="P45" s="90">
        <v>1527</v>
      </c>
      <c r="Q45" s="90">
        <v>109</v>
      </c>
      <c r="R45" s="67">
        <v>21</v>
      </c>
      <c r="S45" s="60">
        <v>17</v>
      </c>
      <c r="T45" s="60">
        <v>6</v>
      </c>
      <c r="U45" s="63" t="s">
        <v>86</v>
      </c>
    </row>
    <row r="46" spans="1:21" ht="12" customHeight="1">
      <c r="A46" s="72">
        <v>25</v>
      </c>
      <c r="B46" s="73" t="s">
        <v>87</v>
      </c>
      <c r="C46" s="88">
        <v>3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3</v>
      </c>
      <c r="Q46" s="76">
        <v>0</v>
      </c>
      <c r="R46" s="78">
        <v>0</v>
      </c>
      <c r="S46" s="76">
        <v>0</v>
      </c>
      <c r="T46" s="76">
        <v>0</v>
      </c>
      <c r="U46" s="79" t="s">
        <v>88</v>
      </c>
    </row>
    <row r="47" spans="1:21" ht="12" customHeight="1">
      <c r="A47" s="72">
        <v>26</v>
      </c>
      <c r="B47" s="73" t="s">
        <v>89</v>
      </c>
      <c r="C47" s="88">
        <v>2879</v>
      </c>
      <c r="D47" s="76">
        <v>1231</v>
      </c>
      <c r="E47" s="76">
        <v>479</v>
      </c>
      <c r="F47" s="76">
        <v>479</v>
      </c>
      <c r="G47" s="76">
        <v>0</v>
      </c>
      <c r="H47" s="76">
        <v>684</v>
      </c>
      <c r="I47" s="76">
        <v>0</v>
      </c>
      <c r="J47" s="76">
        <v>684</v>
      </c>
      <c r="K47" s="76">
        <v>51</v>
      </c>
      <c r="L47" s="76">
        <v>39</v>
      </c>
      <c r="M47" s="76">
        <v>12</v>
      </c>
      <c r="N47" s="76">
        <v>0</v>
      </c>
      <c r="O47" s="76">
        <v>17</v>
      </c>
      <c r="P47" s="76">
        <v>1524</v>
      </c>
      <c r="Q47" s="76">
        <v>109</v>
      </c>
      <c r="R47" s="78">
        <v>15</v>
      </c>
      <c r="S47" s="76">
        <v>17</v>
      </c>
      <c r="T47" s="76">
        <v>6</v>
      </c>
      <c r="U47" s="79" t="s">
        <v>90</v>
      </c>
    </row>
    <row r="48" spans="1:21" ht="12" customHeight="1">
      <c r="A48" s="72">
        <v>27</v>
      </c>
      <c r="B48" s="73" t="s">
        <v>91</v>
      </c>
      <c r="C48" s="88">
        <v>169</v>
      </c>
      <c r="D48" s="76">
        <v>163</v>
      </c>
      <c r="E48" s="76">
        <v>65</v>
      </c>
      <c r="F48" s="76">
        <v>55</v>
      </c>
      <c r="G48" s="76">
        <v>10</v>
      </c>
      <c r="H48" s="76">
        <v>21</v>
      </c>
      <c r="I48" s="76">
        <v>7</v>
      </c>
      <c r="J48" s="76">
        <v>14</v>
      </c>
      <c r="K48" s="76">
        <v>77</v>
      </c>
      <c r="L48" s="76">
        <v>0</v>
      </c>
      <c r="M48" s="76">
        <v>77</v>
      </c>
      <c r="N48" s="83">
        <v>0</v>
      </c>
      <c r="O48" s="76">
        <v>0</v>
      </c>
      <c r="P48" s="84">
        <v>0</v>
      </c>
      <c r="Q48" s="84">
        <v>0</v>
      </c>
      <c r="R48" s="78">
        <v>6</v>
      </c>
      <c r="S48" s="76">
        <v>0</v>
      </c>
      <c r="T48" s="76">
        <v>0</v>
      </c>
      <c r="U48" s="79" t="s">
        <v>92</v>
      </c>
    </row>
    <row r="49" spans="1:21" ht="12" customHeight="1">
      <c r="A49" s="72"/>
      <c r="B49" s="73"/>
      <c r="C49" s="88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83"/>
      <c r="O49" s="76"/>
      <c r="P49" s="84"/>
      <c r="Q49" s="84"/>
      <c r="R49" s="78"/>
      <c r="S49" s="76"/>
      <c r="T49" s="76"/>
      <c r="U49" s="79"/>
    </row>
    <row r="50" spans="1:21" s="64" customFormat="1" ht="12" customHeight="1">
      <c r="A50" s="68" t="s">
        <v>93</v>
      </c>
      <c r="B50" s="69"/>
      <c r="C50" s="89">
        <v>9917</v>
      </c>
      <c r="D50" s="60">
        <v>4889</v>
      </c>
      <c r="E50" s="60">
        <v>3553</v>
      </c>
      <c r="F50" s="59">
        <v>3553</v>
      </c>
      <c r="G50" s="60">
        <v>0</v>
      </c>
      <c r="H50" s="60">
        <v>1028</v>
      </c>
      <c r="I50" s="60">
        <v>0</v>
      </c>
      <c r="J50" s="60">
        <v>1028</v>
      </c>
      <c r="K50" s="60">
        <v>271</v>
      </c>
      <c r="L50" s="60">
        <v>193</v>
      </c>
      <c r="M50" s="60">
        <v>78</v>
      </c>
      <c r="N50" s="60">
        <v>7</v>
      </c>
      <c r="O50" s="60">
        <v>30</v>
      </c>
      <c r="P50" s="60">
        <v>1516</v>
      </c>
      <c r="Q50" s="91">
        <v>3500</v>
      </c>
      <c r="R50" s="67">
        <v>12</v>
      </c>
      <c r="S50" s="60">
        <v>48</v>
      </c>
      <c r="T50" s="60">
        <v>49</v>
      </c>
      <c r="U50" s="63" t="s">
        <v>94</v>
      </c>
    </row>
    <row r="51" spans="1:21" ht="12" customHeight="1">
      <c r="A51" s="72">
        <v>28</v>
      </c>
      <c r="B51" s="73" t="s">
        <v>95</v>
      </c>
      <c r="C51" s="88">
        <v>4817</v>
      </c>
      <c r="D51" s="76">
        <v>3691</v>
      </c>
      <c r="E51" s="76">
        <v>2812</v>
      </c>
      <c r="F51" s="76">
        <v>2812</v>
      </c>
      <c r="G51" s="76">
        <v>0</v>
      </c>
      <c r="H51" s="76">
        <v>666</v>
      </c>
      <c r="I51" s="76">
        <v>0</v>
      </c>
      <c r="J51" s="76">
        <v>666</v>
      </c>
      <c r="K51" s="76">
        <v>183</v>
      </c>
      <c r="L51" s="76">
        <v>127</v>
      </c>
      <c r="M51" s="76">
        <v>56</v>
      </c>
      <c r="N51" s="76">
        <v>0</v>
      </c>
      <c r="O51" s="76">
        <v>30</v>
      </c>
      <c r="P51" s="76">
        <v>718</v>
      </c>
      <c r="Q51" s="84">
        <v>396</v>
      </c>
      <c r="R51" s="78">
        <v>12</v>
      </c>
      <c r="S51" s="76">
        <v>25</v>
      </c>
      <c r="T51" s="76">
        <v>16</v>
      </c>
      <c r="U51" s="79" t="s">
        <v>96</v>
      </c>
    </row>
    <row r="52" spans="1:21" ht="12" customHeight="1">
      <c r="A52" s="72">
        <v>29</v>
      </c>
      <c r="B52" s="73" t="s">
        <v>97</v>
      </c>
      <c r="C52" s="88">
        <v>5100</v>
      </c>
      <c r="D52" s="76">
        <v>1198</v>
      </c>
      <c r="E52" s="76">
        <v>741</v>
      </c>
      <c r="F52" s="76">
        <v>741</v>
      </c>
      <c r="G52" s="76">
        <v>0</v>
      </c>
      <c r="H52" s="76">
        <v>362</v>
      </c>
      <c r="I52" s="76">
        <v>0</v>
      </c>
      <c r="J52" s="76">
        <v>362</v>
      </c>
      <c r="K52" s="76">
        <v>88</v>
      </c>
      <c r="L52" s="76">
        <v>66</v>
      </c>
      <c r="M52" s="76">
        <v>22</v>
      </c>
      <c r="N52" s="76">
        <v>7</v>
      </c>
      <c r="O52" s="76">
        <v>0</v>
      </c>
      <c r="P52" s="76">
        <v>798</v>
      </c>
      <c r="Q52" s="84">
        <v>3104</v>
      </c>
      <c r="R52" s="78">
        <v>0</v>
      </c>
      <c r="S52" s="76">
        <v>23</v>
      </c>
      <c r="T52" s="76">
        <v>33</v>
      </c>
      <c r="U52" s="79" t="s">
        <v>98</v>
      </c>
    </row>
    <row r="53" spans="1:21" ht="12" customHeight="1">
      <c r="A53" s="72"/>
      <c r="B53" s="73"/>
      <c r="C53" s="88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84"/>
      <c r="R53" s="78"/>
      <c r="S53" s="76"/>
      <c r="T53" s="76"/>
      <c r="U53" s="79"/>
    </row>
    <row r="54" spans="1:21" s="64" customFormat="1" ht="12" customHeight="1">
      <c r="A54" s="68" t="s">
        <v>99</v>
      </c>
      <c r="B54" s="69"/>
      <c r="C54" s="89">
        <v>2184</v>
      </c>
      <c r="D54" s="60">
        <v>2139</v>
      </c>
      <c r="E54" s="60">
        <v>1704</v>
      </c>
      <c r="F54" s="60">
        <v>1690</v>
      </c>
      <c r="G54" s="60">
        <v>14</v>
      </c>
      <c r="H54" s="60">
        <v>275</v>
      </c>
      <c r="I54" s="60">
        <v>20</v>
      </c>
      <c r="J54" s="60">
        <v>255</v>
      </c>
      <c r="K54" s="60">
        <v>120</v>
      </c>
      <c r="L54" s="60">
        <v>21</v>
      </c>
      <c r="M54" s="60">
        <v>99</v>
      </c>
      <c r="N54" s="60">
        <v>0</v>
      </c>
      <c r="O54" s="60">
        <v>40</v>
      </c>
      <c r="P54" s="60">
        <v>1</v>
      </c>
      <c r="Q54" s="91">
        <v>0</v>
      </c>
      <c r="R54" s="67">
        <v>44</v>
      </c>
      <c r="S54" s="60">
        <v>34</v>
      </c>
      <c r="T54" s="60">
        <v>51</v>
      </c>
      <c r="U54" s="63" t="s">
        <v>100</v>
      </c>
    </row>
    <row r="55" spans="1:21" ht="12" customHeight="1">
      <c r="A55" s="72">
        <v>30</v>
      </c>
      <c r="B55" s="73" t="s">
        <v>101</v>
      </c>
      <c r="C55" s="88">
        <v>190</v>
      </c>
      <c r="D55" s="76">
        <v>187</v>
      </c>
      <c r="E55" s="76">
        <v>67</v>
      </c>
      <c r="F55" s="76">
        <v>67</v>
      </c>
      <c r="G55" s="76">
        <v>0</v>
      </c>
      <c r="H55" s="76">
        <v>120</v>
      </c>
      <c r="I55" s="76">
        <v>7</v>
      </c>
      <c r="J55" s="76">
        <v>113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1</v>
      </c>
      <c r="Q55" s="84">
        <v>0</v>
      </c>
      <c r="R55" s="78">
        <v>2</v>
      </c>
      <c r="S55" s="76">
        <v>0</v>
      </c>
      <c r="T55" s="76">
        <v>1</v>
      </c>
      <c r="U55" s="79" t="s">
        <v>102</v>
      </c>
    </row>
    <row r="56" spans="1:21" ht="12" customHeight="1">
      <c r="A56" s="72">
        <v>31</v>
      </c>
      <c r="B56" s="73" t="s">
        <v>103</v>
      </c>
      <c r="C56" s="88">
        <v>1116</v>
      </c>
      <c r="D56" s="76">
        <v>1081</v>
      </c>
      <c r="E56" s="76">
        <v>848</v>
      </c>
      <c r="F56" s="75">
        <v>846</v>
      </c>
      <c r="G56" s="76">
        <v>2</v>
      </c>
      <c r="H56" s="76">
        <v>97</v>
      </c>
      <c r="I56" s="76">
        <v>4</v>
      </c>
      <c r="J56" s="76">
        <v>93</v>
      </c>
      <c r="K56" s="76">
        <v>114</v>
      </c>
      <c r="L56" s="76">
        <v>21</v>
      </c>
      <c r="M56" s="76">
        <v>93</v>
      </c>
      <c r="N56" s="76">
        <v>0</v>
      </c>
      <c r="O56" s="76">
        <v>22</v>
      </c>
      <c r="P56" s="76">
        <v>0</v>
      </c>
      <c r="Q56" s="84">
        <v>0</v>
      </c>
      <c r="R56" s="78">
        <v>35</v>
      </c>
      <c r="S56" s="76">
        <v>15</v>
      </c>
      <c r="T56" s="76">
        <v>27</v>
      </c>
      <c r="U56" s="79" t="s">
        <v>104</v>
      </c>
    </row>
    <row r="57" spans="1:21" ht="12" customHeight="1">
      <c r="A57" s="72">
        <v>32</v>
      </c>
      <c r="B57" s="73" t="s">
        <v>105</v>
      </c>
      <c r="C57" s="88">
        <v>878</v>
      </c>
      <c r="D57" s="76">
        <v>871</v>
      </c>
      <c r="E57" s="76">
        <v>789</v>
      </c>
      <c r="F57" s="76">
        <v>777</v>
      </c>
      <c r="G57" s="76">
        <v>12</v>
      </c>
      <c r="H57" s="76">
        <v>58</v>
      </c>
      <c r="I57" s="76">
        <v>9</v>
      </c>
      <c r="J57" s="76">
        <v>49</v>
      </c>
      <c r="K57" s="76">
        <v>6</v>
      </c>
      <c r="L57" s="76">
        <v>0</v>
      </c>
      <c r="M57" s="76">
        <v>6</v>
      </c>
      <c r="N57" s="76">
        <v>0</v>
      </c>
      <c r="O57" s="76">
        <v>18</v>
      </c>
      <c r="P57" s="76">
        <v>0</v>
      </c>
      <c r="Q57" s="84">
        <v>0</v>
      </c>
      <c r="R57" s="78">
        <v>7</v>
      </c>
      <c r="S57" s="76">
        <v>19</v>
      </c>
      <c r="T57" s="76">
        <v>23</v>
      </c>
      <c r="U57" s="79" t="s">
        <v>106</v>
      </c>
    </row>
    <row r="58" spans="1:21" ht="12" customHeight="1">
      <c r="A58" s="72"/>
      <c r="B58" s="73"/>
      <c r="C58" s="88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84"/>
      <c r="R58" s="78"/>
      <c r="S58" s="76"/>
      <c r="T58" s="76"/>
      <c r="U58" s="79"/>
    </row>
    <row r="59" spans="1:21" s="64" customFormat="1" ht="12" customHeight="1">
      <c r="A59" s="68" t="s">
        <v>107</v>
      </c>
      <c r="B59" s="69"/>
      <c r="C59" s="89">
        <v>2350</v>
      </c>
      <c r="D59" s="60">
        <v>2262</v>
      </c>
      <c r="E59" s="60">
        <v>1479</v>
      </c>
      <c r="F59" s="59">
        <v>1465</v>
      </c>
      <c r="G59" s="60">
        <v>14</v>
      </c>
      <c r="H59" s="60">
        <v>576</v>
      </c>
      <c r="I59" s="60">
        <v>5</v>
      </c>
      <c r="J59" s="60">
        <v>571</v>
      </c>
      <c r="K59" s="60">
        <v>183</v>
      </c>
      <c r="L59" s="60">
        <v>105</v>
      </c>
      <c r="M59" s="60">
        <v>78</v>
      </c>
      <c r="N59" s="60">
        <v>0</v>
      </c>
      <c r="O59" s="60">
        <v>24</v>
      </c>
      <c r="P59" s="60">
        <v>29</v>
      </c>
      <c r="Q59" s="91">
        <v>0</v>
      </c>
      <c r="R59" s="67">
        <v>59</v>
      </c>
      <c r="S59" s="60">
        <v>26</v>
      </c>
      <c r="T59" s="60">
        <v>48</v>
      </c>
      <c r="U59" s="63" t="s">
        <v>108</v>
      </c>
    </row>
    <row r="60" spans="1:21" ht="12" customHeight="1">
      <c r="A60" s="72">
        <v>33</v>
      </c>
      <c r="B60" s="73" t="s">
        <v>109</v>
      </c>
      <c r="C60" s="88">
        <v>674</v>
      </c>
      <c r="D60" s="76">
        <v>668</v>
      </c>
      <c r="E60" s="76">
        <v>450</v>
      </c>
      <c r="F60" s="76">
        <v>436</v>
      </c>
      <c r="G60" s="76">
        <v>14</v>
      </c>
      <c r="H60" s="76">
        <v>137</v>
      </c>
      <c r="I60" s="76">
        <v>5</v>
      </c>
      <c r="J60" s="76">
        <v>132</v>
      </c>
      <c r="K60" s="76">
        <v>66</v>
      </c>
      <c r="L60" s="76">
        <v>45</v>
      </c>
      <c r="M60" s="76">
        <v>21</v>
      </c>
      <c r="N60" s="83">
        <v>0</v>
      </c>
      <c r="O60" s="76">
        <v>15</v>
      </c>
      <c r="P60" s="84">
        <v>1</v>
      </c>
      <c r="Q60" s="84">
        <v>0</v>
      </c>
      <c r="R60" s="78">
        <v>5</v>
      </c>
      <c r="S60" s="76">
        <v>16</v>
      </c>
      <c r="T60" s="76">
        <v>16</v>
      </c>
      <c r="U60" s="79" t="s">
        <v>110</v>
      </c>
    </row>
    <row r="61" spans="1:21" ht="12" customHeight="1">
      <c r="A61" s="72">
        <v>34</v>
      </c>
      <c r="B61" s="73" t="s">
        <v>111</v>
      </c>
      <c r="C61" s="88">
        <v>1676</v>
      </c>
      <c r="D61" s="76">
        <v>1594</v>
      </c>
      <c r="E61" s="76">
        <v>1029</v>
      </c>
      <c r="F61" s="76">
        <v>1029</v>
      </c>
      <c r="G61" s="84">
        <v>0</v>
      </c>
      <c r="H61" s="76">
        <v>439</v>
      </c>
      <c r="I61" s="76">
        <v>0</v>
      </c>
      <c r="J61" s="76">
        <v>439</v>
      </c>
      <c r="K61" s="76">
        <v>117</v>
      </c>
      <c r="L61" s="76">
        <v>60</v>
      </c>
      <c r="M61" s="76">
        <v>57</v>
      </c>
      <c r="N61" s="83">
        <v>0</v>
      </c>
      <c r="O61" s="76">
        <v>9</v>
      </c>
      <c r="P61" s="84">
        <v>28</v>
      </c>
      <c r="Q61" s="84">
        <v>0</v>
      </c>
      <c r="R61" s="78">
        <v>54</v>
      </c>
      <c r="S61" s="76">
        <v>10</v>
      </c>
      <c r="T61" s="76">
        <v>32</v>
      </c>
      <c r="U61" s="79" t="s">
        <v>112</v>
      </c>
    </row>
    <row r="62" spans="1:21" ht="12" customHeight="1">
      <c r="A62" s="72"/>
      <c r="B62" s="85"/>
      <c r="C62" s="76"/>
      <c r="D62" s="76"/>
      <c r="E62" s="76"/>
      <c r="F62" s="76"/>
      <c r="G62" s="84"/>
      <c r="H62" s="76"/>
      <c r="I62" s="76"/>
      <c r="J62" s="76"/>
      <c r="K62" s="76"/>
      <c r="L62" s="76"/>
      <c r="M62" s="76"/>
      <c r="N62" s="83"/>
      <c r="O62" s="76"/>
      <c r="P62" s="84"/>
      <c r="Q62" s="84"/>
      <c r="R62" s="78"/>
      <c r="S62" s="76"/>
      <c r="T62" s="76"/>
      <c r="U62" s="79"/>
    </row>
    <row r="63" spans="1:21" s="64" customFormat="1" ht="12" customHeight="1">
      <c r="A63" s="68" t="s">
        <v>113</v>
      </c>
      <c r="B63" s="69"/>
      <c r="C63" s="61">
        <v>1687</v>
      </c>
      <c r="D63" s="60">
        <v>1619</v>
      </c>
      <c r="E63" s="60">
        <v>1233</v>
      </c>
      <c r="F63" s="60">
        <v>1226</v>
      </c>
      <c r="G63" s="60">
        <v>7</v>
      </c>
      <c r="H63" s="60">
        <v>278</v>
      </c>
      <c r="I63" s="60">
        <v>7</v>
      </c>
      <c r="J63" s="60">
        <v>271</v>
      </c>
      <c r="K63" s="60">
        <v>96</v>
      </c>
      <c r="L63" s="60">
        <v>25</v>
      </c>
      <c r="M63" s="60">
        <v>71</v>
      </c>
      <c r="N63" s="60">
        <v>0</v>
      </c>
      <c r="O63" s="60">
        <v>12</v>
      </c>
      <c r="P63" s="60">
        <v>24</v>
      </c>
      <c r="Q63" s="91">
        <v>0</v>
      </c>
      <c r="R63" s="67">
        <v>44</v>
      </c>
      <c r="S63" s="60">
        <v>34</v>
      </c>
      <c r="T63" s="60">
        <v>37</v>
      </c>
      <c r="U63" s="63" t="s">
        <v>114</v>
      </c>
    </row>
    <row r="64" spans="1:21" ht="12" customHeight="1">
      <c r="A64" s="72" t="s">
        <v>115</v>
      </c>
      <c r="B64" s="85" t="s">
        <v>116</v>
      </c>
      <c r="C64" s="77">
        <v>769</v>
      </c>
      <c r="D64" s="76">
        <v>729</v>
      </c>
      <c r="E64" s="76">
        <v>477</v>
      </c>
      <c r="F64" s="76">
        <v>470</v>
      </c>
      <c r="G64" s="76">
        <v>7</v>
      </c>
      <c r="H64" s="76">
        <v>170</v>
      </c>
      <c r="I64" s="77">
        <v>7</v>
      </c>
      <c r="J64" s="77">
        <v>163</v>
      </c>
      <c r="K64" s="76">
        <v>74</v>
      </c>
      <c r="L64" s="77">
        <v>3</v>
      </c>
      <c r="M64" s="77">
        <v>71</v>
      </c>
      <c r="N64" s="77">
        <v>0</v>
      </c>
      <c r="O64" s="77">
        <v>8</v>
      </c>
      <c r="P64" s="77">
        <v>10</v>
      </c>
      <c r="Q64" s="84">
        <v>0</v>
      </c>
      <c r="R64" s="78">
        <v>30</v>
      </c>
      <c r="S64" s="77">
        <v>8</v>
      </c>
      <c r="T64" s="77">
        <v>13</v>
      </c>
      <c r="U64" s="79" t="s">
        <v>115</v>
      </c>
    </row>
    <row r="65" spans="1:21" ht="12" customHeight="1">
      <c r="A65" s="92" t="s">
        <v>117</v>
      </c>
      <c r="B65" s="93" t="s">
        <v>118</v>
      </c>
      <c r="C65" s="94">
        <v>918</v>
      </c>
      <c r="D65" s="95">
        <v>890</v>
      </c>
      <c r="E65" s="95">
        <v>756</v>
      </c>
      <c r="F65" s="96">
        <v>756</v>
      </c>
      <c r="G65" s="95">
        <v>0</v>
      </c>
      <c r="H65" s="95">
        <v>108</v>
      </c>
      <c r="I65" s="95">
        <v>0</v>
      </c>
      <c r="J65" s="95">
        <v>108</v>
      </c>
      <c r="K65" s="95">
        <v>22</v>
      </c>
      <c r="L65" s="95">
        <v>22</v>
      </c>
      <c r="M65" s="95">
        <v>0</v>
      </c>
      <c r="N65" s="95">
        <v>0</v>
      </c>
      <c r="O65" s="95">
        <v>4</v>
      </c>
      <c r="P65" s="95">
        <v>14</v>
      </c>
      <c r="Q65" s="97">
        <v>0</v>
      </c>
      <c r="R65" s="98">
        <v>14</v>
      </c>
      <c r="S65" s="95">
        <v>26</v>
      </c>
      <c r="T65" s="95">
        <v>24</v>
      </c>
      <c r="U65" s="99" t="s">
        <v>119</v>
      </c>
    </row>
    <row r="66" spans="1:21" ht="14.25" customHeight="1">
      <c r="A66" s="100" t="s">
        <v>120</v>
      </c>
      <c r="B66" s="101"/>
      <c r="C66" s="77"/>
      <c r="D66" s="77"/>
      <c r="E66" s="76"/>
      <c r="F66" s="76"/>
      <c r="G66" s="76"/>
      <c r="H66" s="76"/>
      <c r="I66" s="77"/>
      <c r="J66" s="77"/>
      <c r="K66" s="76"/>
      <c r="L66" s="77"/>
      <c r="M66" s="77"/>
      <c r="N66" s="77"/>
      <c r="O66" s="77"/>
      <c r="P66" s="77"/>
      <c r="Q66" s="77"/>
      <c r="R66" s="77"/>
      <c r="S66" s="77"/>
      <c r="T66" s="77"/>
      <c r="U66" s="102"/>
    </row>
    <row r="67" spans="1:21" ht="12" customHeight="1">
      <c r="A67" s="101"/>
      <c r="B67" s="100"/>
      <c r="C67" s="77"/>
      <c r="D67" s="77"/>
      <c r="E67" s="76"/>
      <c r="F67" s="76"/>
      <c r="G67" s="76"/>
      <c r="H67" s="76"/>
      <c r="I67" s="77"/>
      <c r="J67" s="77"/>
      <c r="K67" s="76"/>
      <c r="L67" s="77"/>
      <c r="M67" s="77"/>
      <c r="N67" s="77"/>
      <c r="O67" s="77"/>
      <c r="P67" s="77"/>
      <c r="Q67" s="77"/>
      <c r="R67" s="77"/>
      <c r="S67" s="77"/>
      <c r="T67" s="77"/>
      <c r="U67" s="102"/>
    </row>
  </sheetData>
  <sheetProtection/>
  <mergeCells count="17">
    <mergeCell ref="A45:B45"/>
    <mergeCell ref="A50:B50"/>
    <mergeCell ref="A54:B54"/>
    <mergeCell ref="A59:B59"/>
    <mergeCell ref="A63:B63"/>
    <mergeCell ref="A9:B9"/>
    <mergeCell ref="A11:B11"/>
    <mergeCell ref="A21:B21"/>
    <mergeCell ref="A25:B25"/>
    <mergeCell ref="A30:B30"/>
    <mergeCell ref="A35:B35"/>
    <mergeCell ref="U4:U6"/>
    <mergeCell ref="A5:B5"/>
    <mergeCell ref="D5:D6"/>
    <mergeCell ref="K5:M5"/>
    <mergeCell ref="N5:N6"/>
    <mergeCell ref="A7:B7"/>
  </mergeCells>
  <printOptions/>
  <pageMargins left="0.5905511811023623" right="0" top="0.5905511811023623" bottom="0" header="0.7874015748031497" footer="0"/>
  <pageSetup horizontalDpi="200" verticalDpi="2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2009-05-08T05:17:34Z</dcterms:created>
  <dcterms:modified xsi:type="dcterms:W3CDTF">2009-05-08T05:17:39Z</dcterms:modified>
  <cp:category/>
  <cp:version/>
  <cp:contentType/>
  <cp:contentStatus/>
</cp:coreProperties>
</file>