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'184'!$A$1:$R$36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<sst xmlns="http://schemas.openxmlformats.org/spreadsheetml/2006/main" count="68" uniqueCount="56">
  <si>
    <t xml:space="preserve"> 184．一   般   職   業   紹   介   状   況 （新規学卒を除く）</t>
  </si>
  <si>
    <t>(単位  人)</t>
  </si>
  <si>
    <t>年  月  次</t>
  </si>
  <si>
    <t>新  規  求  職  申  込  件  数</t>
  </si>
  <si>
    <t>月  間  有  効  求  職  者  数</t>
  </si>
  <si>
    <t xml:space="preserve">  　新    規    </t>
  </si>
  <si>
    <t>求　　　人　　　数</t>
  </si>
  <si>
    <t>月  間  有  効  求  人  数</t>
  </si>
  <si>
    <t>就    職    件    数</t>
  </si>
  <si>
    <t>失業保険</t>
  </si>
  <si>
    <t>標示</t>
  </si>
  <si>
    <t>お  よ  び</t>
  </si>
  <si>
    <t>受給者の</t>
  </si>
  <si>
    <t>安  定  所</t>
  </si>
  <si>
    <t>総     数</t>
  </si>
  <si>
    <t>男</t>
  </si>
  <si>
    <t>女</t>
  </si>
  <si>
    <t>就職件数</t>
  </si>
  <si>
    <t>番号</t>
  </si>
  <si>
    <t xml:space="preserve"> 昭和43年</t>
  </si>
  <si>
    <t xml:space="preserve">     44</t>
  </si>
  <si>
    <t xml:space="preserve">     45</t>
  </si>
  <si>
    <t xml:space="preserve">     46</t>
  </si>
  <si>
    <t xml:space="preserve">     47</t>
  </si>
  <si>
    <t xml:space="preserve">     48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</si>
  <si>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</si>
  <si>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</si>
  <si>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</si>
  <si>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</si>
  <si>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</si>
  <si>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</si>
  <si>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</si>
  <si>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</si>
  <si>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</si>
  <si>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</si>
  <si>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</si>
  <si>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</si>
  <si>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</si>
  <si>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</si>
  <si>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</si>
  <si>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</si>
  <si>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</si>
  <si>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</si>
  <si>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</si>
  <si>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</si>
  <si>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</si>
  <si>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</si>
  <si>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</si>
  <si>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</si>
  <si>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</si>
  <si>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</si>
  <si>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</si>
  <si>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</si>
  <si>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</si>
  <si>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　１）求人は県内事業所分である。</t>
  </si>
  <si>
    <t>　　２）職業安定所の管轄地域区分は、巻末の「機関別等の管轄区域一覧表」を参照。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</si>
</sst>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18" fillId="0" borderId="1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14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18" fillId="0" borderId="14" xfId="0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24" fillId="0" borderId="14" xfId="0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Border="1" applyAlignment="1" applyProtection="1">
      <alignment horizontal="right" vertical="center"/>
      <protection locked="0"/>
    </xf>
    <xf numFmtId="176" fontId="24" fillId="0" borderId="21" xfId="0" applyNumberFormat="1" applyFont="1" applyFill="1" applyBorder="1" applyAlignment="1" applyProtection="1">
      <alignment horizontal="right" vertical="center"/>
      <protection locked="0"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Alignment="1" applyProtection="1" quotePrefix="1">
      <alignment horizontal="center"/>
      <protection locked="0"/>
    </xf>
    <xf numFmtId="176" fontId="18" fillId="0" borderId="14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14" xfId="0" applyNumberFormat="1" applyFont="1" applyFill="1" applyBorder="1" applyAlignment="1">
      <alignment horizontal="center"/>
    </xf>
    <xf numFmtId="176" fontId="18" fillId="0" borderId="0" xfId="0" applyNumberFormat="1" applyFont="1" applyFill="1" applyAlignment="1" quotePrefix="1">
      <alignment horizontal="center"/>
    </xf>
    <xf numFmtId="176" fontId="18" fillId="0" borderId="14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Alignment="1" applyProtection="1">
      <alignment horizontal="distributed"/>
      <protection locked="0"/>
    </xf>
    <xf numFmtId="176" fontId="18" fillId="0" borderId="0" xfId="0" applyNumberFormat="1" applyFont="1" applyFill="1" applyBorder="1" applyAlignment="1" applyProtection="1">
      <alignment/>
      <protection locked="0"/>
    </xf>
    <xf numFmtId="176" fontId="18" fillId="0" borderId="16" xfId="0" applyNumberFormat="1" applyFont="1" applyFill="1" applyBorder="1" applyAlignment="1" applyProtection="1">
      <alignment horizontal="distributed"/>
      <protection locked="0"/>
    </xf>
    <xf numFmtId="176" fontId="18" fillId="0" borderId="15" xfId="0" applyNumberFormat="1" applyFont="1" applyFill="1" applyBorder="1" applyAlignment="1">
      <alignment/>
    </xf>
    <xf numFmtId="176" fontId="18" fillId="0" borderId="16" xfId="0" applyNumberFormat="1" applyFont="1" applyFill="1" applyBorder="1" applyAlignment="1" applyProtection="1">
      <alignment/>
      <protection locked="0"/>
    </xf>
    <xf numFmtId="176" fontId="18" fillId="0" borderId="16" xfId="0" applyNumberFormat="1" applyFont="1" applyFill="1" applyBorder="1" applyAlignment="1">
      <alignment/>
    </xf>
    <xf numFmtId="176" fontId="18" fillId="0" borderId="16" xfId="0" applyNumberFormat="1" applyFont="1" applyFill="1" applyBorder="1" applyAlignment="1" applyProtection="1">
      <alignment horizontal="right" vertical="center"/>
      <protection locked="0"/>
    </xf>
    <xf numFmtId="176" fontId="18" fillId="0" borderId="15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0.5" customHeight="1"/>
  <cols>
    <col min="1" max="1" width="11.00390625" style="6" customWidth="1"/>
    <col min="2" max="17" width="11.71093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4" customFormat="1" ht="12" customHeight="1" thickTop="1">
      <c r="A3" s="7" t="s">
        <v>2</v>
      </c>
      <c r="B3" s="8" t="s">
        <v>3</v>
      </c>
      <c r="C3" s="9"/>
      <c r="D3" s="10"/>
      <c r="E3" s="8" t="s">
        <v>4</v>
      </c>
      <c r="F3" s="9"/>
      <c r="G3" s="10"/>
      <c r="H3" s="8" t="s">
        <v>5</v>
      </c>
      <c r="I3" s="11" t="s">
        <v>6</v>
      </c>
      <c r="J3" s="12"/>
      <c r="K3" s="8" t="s">
        <v>7</v>
      </c>
      <c r="L3" s="9"/>
      <c r="M3" s="10"/>
      <c r="N3" s="8" t="s">
        <v>8</v>
      </c>
      <c r="O3" s="9"/>
      <c r="P3" s="10"/>
      <c r="Q3" s="13" t="s">
        <v>9</v>
      </c>
      <c r="R3" s="13" t="s">
        <v>10</v>
      </c>
    </row>
    <row r="4" spans="1:18" s="14" customFormat="1" ht="12" customHeight="1">
      <c r="A4" s="7" t="s">
        <v>11</v>
      </c>
      <c r="B4" s="15"/>
      <c r="C4" s="16"/>
      <c r="D4" s="17"/>
      <c r="E4" s="15"/>
      <c r="F4" s="16"/>
      <c r="G4" s="17"/>
      <c r="H4" s="18"/>
      <c r="I4" s="19"/>
      <c r="J4" s="20"/>
      <c r="K4" s="15"/>
      <c r="L4" s="16"/>
      <c r="M4" s="17"/>
      <c r="N4" s="15"/>
      <c r="O4" s="16"/>
      <c r="P4" s="17"/>
      <c r="Q4" s="13" t="s">
        <v>12</v>
      </c>
      <c r="R4" s="13"/>
    </row>
    <row r="5" spans="1:18" s="14" customFormat="1" ht="12" customHeight="1">
      <c r="A5" s="21" t="s">
        <v>13</v>
      </c>
      <c r="B5" s="22" t="s">
        <v>14</v>
      </c>
      <c r="C5" s="22" t="s">
        <v>15</v>
      </c>
      <c r="D5" s="22" t="s">
        <v>16</v>
      </c>
      <c r="E5" s="22" t="s">
        <v>14</v>
      </c>
      <c r="F5" s="22" t="s">
        <v>15</v>
      </c>
      <c r="G5" s="22" t="s">
        <v>16</v>
      </c>
      <c r="H5" s="23" t="s">
        <v>14</v>
      </c>
      <c r="I5" s="24" t="s">
        <v>15</v>
      </c>
      <c r="J5" s="21" t="s">
        <v>16</v>
      </c>
      <c r="K5" s="22" t="s">
        <v>14</v>
      </c>
      <c r="L5" s="22" t="s">
        <v>15</v>
      </c>
      <c r="M5" s="22" t="s">
        <v>16</v>
      </c>
      <c r="N5" s="22" t="s">
        <v>14</v>
      </c>
      <c r="O5" s="22" t="s">
        <v>15</v>
      </c>
      <c r="P5" s="22" t="s">
        <v>16</v>
      </c>
      <c r="Q5" s="22" t="s">
        <v>17</v>
      </c>
      <c r="R5" s="22" t="s">
        <v>18</v>
      </c>
    </row>
    <row r="6" spans="1:18" s="29" customFormat="1" ht="13.5" customHeight="1">
      <c r="A6" s="25" t="s">
        <v>19</v>
      </c>
      <c r="B6" s="26">
        <f>SUM(C6:D6)</f>
        <v>40950</v>
      </c>
      <c r="C6" s="27">
        <v>21270</v>
      </c>
      <c r="D6" s="27">
        <v>19680</v>
      </c>
      <c r="E6" s="27">
        <f>SUM(F6:G6)</f>
        <v>162593</v>
      </c>
      <c r="F6" s="27">
        <v>76143</v>
      </c>
      <c r="G6" s="27">
        <v>86450</v>
      </c>
      <c r="H6" s="27">
        <f>SUM(I6:J6)</f>
        <v>26915</v>
      </c>
      <c r="I6" s="27">
        <v>13386</v>
      </c>
      <c r="J6" s="27">
        <v>13529</v>
      </c>
      <c r="K6" s="27">
        <f>SUM(L6:M6)</f>
        <v>55112</v>
      </c>
      <c r="L6" s="27">
        <v>27463</v>
      </c>
      <c r="M6" s="27">
        <v>27649</v>
      </c>
      <c r="N6" s="27">
        <f>SUM(O6:P6)</f>
        <v>14552</v>
      </c>
      <c r="O6" s="27">
        <v>7733</v>
      </c>
      <c r="P6" s="27">
        <v>6819</v>
      </c>
      <c r="Q6" s="27">
        <v>4521</v>
      </c>
      <c r="R6" s="28">
        <v>43</v>
      </c>
    </row>
    <row r="7" spans="1:18" s="29" customFormat="1" ht="13.5" customHeight="1">
      <c r="A7" s="30" t="s">
        <v>20</v>
      </c>
      <c r="B7" s="31">
        <f>SUM(C7:D7)</f>
        <v>42166</v>
      </c>
      <c r="C7" s="27">
        <v>22238</v>
      </c>
      <c r="D7" s="27">
        <v>19928</v>
      </c>
      <c r="E7" s="27">
        <f>SUM(F7:G7)</f>
        <v>160481</v>
      </c>
      <c r="F7" s="27">
        <v>71497</v>
      </c>
      <c r="G7" s="27">
        <v>88984</v>
      </c>
      <c r="H7" s="27">
        <f>SUM(I7:J7)</f>
        <v>28027</v>
      </c>
      <c r="I7" s="27">
        <v>13273</v>
      </c>
      <c r="J7" s="27">
        <v>14754</v>
      </c>
      <c r="K7" s="27">
        <f>SUM(L7:M7)</f>
        <v>55820</v>
      </c>
      <c r="L7" s="27">
        <v>26383</v>
      </c>
      <c r="M7" s="27">
        <v>29437</v>
      </c>
      <c r="N7" s="27">
        <f>SUM(O7:P7)</f>
        <v>13899</v>
      </c>
      <c r="O7" s="27">
        <v>7639</v>
      </c>
      <c r="P7" s="27">
        <v>6260</v>
      </c>
      <c r="Q7" s="27">
        <v>4243</v>
      </c>
      <c r="R7" s="28">
        <v>44</v>
      </c>
    </row>
    <row r="8" spans="1:18" ht="15" customHeight="1">
      <c r="A8" s="30" t="s">
        <v>21</v>
      </c>
      <c r="B8" s="31">
        <f>SUM(C8:D8)</f>
        <v>43314</v>
      </c>
      <c r="C8" s="27">
        <v>22738</v>
      </c>
      <c r="D8" s="27">
        <v>20576</v>
      </c>
      <c r="E8" s="27">
        <f>SUM(F8:G8)</f>
        <v>160132</v>
      </c>
      <c r="F8" s="27">
        <v>72737</v>
      </c>
      <c r="G8" s="27">
        <v>87395</v>
      </c>
      <c r="H8" s="27">
        <f>SUM(I8:J8)</f>
        <v>34705</v>
      </c>
      <c r="I8" s="27">
        <v>19587</v>
      </c>
      <c r="J8" s="27">
        <v>15118</v>
      </c>
      <c r="K8" s="27">
        <f>SUM(L8:M8)</f>
        <v>79616</v>
      </c>
      <c r="L8" s="27">
        <v>46714</v>
      </c>
      <c r="M8" s="27">
        <v>32902</v>
      </c>
      <c r="N8" s="27">
        <f>SUM(O8:P8)</f>
        <v>15587</v>
      </c>
      <c r="O8" s="27">
        <v>8930</v>
      </c>
      <c r="P8" s="27">
        <v>6657</v>
      </c>
      <c r="Q8" s="27">
        <v>5037</v>
      </c>
      <c r="R8" s="28">
        <v>45</v>
      </c>
    </row>
    <row r="9" spans="1:18" ht="15" customHeight="1">
      <c r="A9" s="30" t="s">
        <v>22</v>
      </c>
      <c r="B9" s="31">
        <f>SUM(C9:D9)</f>
        <v>46045</v>
      </c>
      <c r="C9" s="27">
        <v>23628</v>
      </c>
      <c r="D9" s="27">
        <v>22417</v>
      </c>
      <c r="E9" s="27">
        <f>SUM(F9:G9)</f>
        <v>172567</v>
      </c>
      <c r="F9" s="27">
        <v>76996</v>
      </c>
      <c r="G9" s="27">
        <v>95571</v>
      </c>
      <c r="H9" s="27">
        <f>SUM(I9:J9)</f>
        <v>35755</v>
      </c>
      <c r="I9" s="27">
        <v>16623</v>
      </c>
      <c r="J9" s="27">
        <v>19132</v>
      </c>
      <c r="K9" s="27">
        <f>SUM(L9:M9)</f>
        <v>79508</v>
      </c>
      <c r="L9" s="27">
        <v>41400</v>
      </c>
      <c r="M9" s="27">
        <v>38108</v>
      </c>
      <c r="N9" s="27">
        <f>SUM(O9:P9)</f>
        <v>16051</v>
      </c>
      <c r="O9" s="27">
        <v>8721</v>
      </c>
      <c r="P9" s="27">
        <v>7330</v>
      </c>
      <c r="Q9" s="27">
        <v>6299</v>
      </c>
      <c r="R9" s="28">
        <v>46</v>
      </c>
    </row>
    <row r="10" spans="1:18" ht="15" customHeight="1">
      <c r="A10" s="30" t="s">
        <v>23</v>
      </c>
      <c r="B10" s="31">
        <f>SUM(C10:D10)</f>
        <v>45147</v>
      </c>
      <c r="C10" s="27">
        <v>22641</v>
      </c>
      <c r="D10" s="27">
        <v>22506</v>
      </c>
      <c r="E10" s="27">
        <f>SUM(F10:G10)</f>
        <v>174805</v>
      </c>
      <c r="F10" s="27">
        <v>76010</v>
      </c>
      <c r="G10" s="27">
        <v>98795</v>
      </c>
      <c r="H10" s="27">
        <f>SUM(I10:J10)</f>
        <v>43501</v>
      </c>
      <c r="I10" s="27">
        <v>21355</v>
      </c>
      <c r="J10" s="27">
        <v>22146</v>
      </c>
      <c r="K10" s="27">
        <f>SUM(L10:M10)</f>
        <v>80343</v>
      </c>
      <c r="L10" s="27">
        <v>39634</v>
      </c>
      <c r="M10" s="27">
        <v>40709</v>
      </c>
      <c r="N10" s="27">
        <f>SUM(O10:P10)</f>
        <v>16510</v>
      </c>
      <c r="O10" s="27">
        <v>8586</v>
      </c>
      <c r="P10" s="27">
        <v>7924</v>
      </c>
      <c r="Q10" s="27">
        <v>7037</v>
      </c>
      <c r="R10" s="28">
        <v>47</v>
      </c>
    </row>
    <row r="11" spans="1:18" ht="15" customHeight="1">
      <c r="A11" s="30"/>
      <c r="B11" s="3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18" ht="15" customHeight="1">
      <c r="A12" s="32" t="s">
        <v>24</v>
      </c>
      <c r="B12" s="33">
        <f>SUM(B14:B25)</f>
        <v>42493</v>
      </c>
      <c r="C12" s="34">
        <f>SUM(C14:C25)</f>
        <v>21475</v>
      </c>
      <c r="D12" s="34">
        <f>SUM(D14:D25)</f>
        <v>21018</v>
      </c>
      <c r="E12" s="34">
        <f aca="true" t="shared" si="0" ref="E12:Q12">SUM(E14:E25)</f>
        <v>158682</v>
      </c>
      <c r="F12" s="34">
        <f t="shared" si="0"/>
        <v>69103</v>
      </c>
      <c r="G12" s="34">
        <f t="shared" si="0"/>
        <v>89579</v>
      </c>
      <c r="H12" s="34">
        <f t="shared" si="0"/>
        <v>55739</v>
      </c>
      <c r="I12" s="34">
        <f t="shared" si="0"/>
        <v>28548</v>
      </c>
      <c r="J12" s="34">
        <f t="shared" si="0"/>
        <v>27191</v>
      </c>
      <c r="K12" s="34">
        <f t="shared" si="0"/>
        <v>125511</v>
      </c>
      <c r="L12" s="34">
        <f t="shared" si="0"/>
        <v>66978</v>
      </c>
      <c r="M12" s="34">
        <f t="shared" si="0"/>
        <v>58533</v>
      </c>
      <c r="N12" s="34">
        <f t="shared" si="0"/>
        <v>18237</v>
      </c>
      <c r="O12" s="34">
        <f t="shared" si="0"/>
        <v>9841</v>
      </c>
      <c r="P12" s="34">
        <f t="shared" si="0"/>
        <v>8396</v>
      </c>
      <c r="Q12" s="35">
        <f t="shared" si="0"/>
        <v>7985</v>
      </c>
      <c r="R12" s="36">
        <v>48</v>
      </c>
    </row>
    <row r="13" spans="1:18" ht="15" customHeight="1">
      <c r="A13" s="30"/>
      <c r="B13" s="31"/>
      <c r="C13" s="27"/>
      <c r="D13" s="27"/>
      <c r="E13" s="27"/>
      <c r="F13" s="27"/>
      <c r="G13" s="27"/>
      <c r="H13" s="27"/>
      <c r="I13" s="27"/>
      <c r="K13" s="27"/>
      <c r="L13" s="27"/>
      <c r="M13" s="27"/>
      <c r="N13" s="27"/>
      <c r="O13" s="27"/>
      <c r="P13" s="27"/>
      <c r="Q13" s="27"/>
      <c r="R13" s="28"/>
    </row>
    <row r="14" spans="1:18" ht="13.5" customHeight="1">
      <c r="A14" s="37" t="s">
        <v>25</v>
      </c>
      <c r="B14" s="38">
        <f aca="true" t="shared" si="1" ref="B14:B32">SUM(C14:D14)</f>
        <v>4437</v>
      </c>
      <c r="C14" s="39">
        <v>2208</v>
      </c>
      <c r="D14" s="39">
        <v>2229</v>
      </c>
      <c r="E14" s="6">
        <f aca="true" t="shared" si="2" ref="E14:E33">SUM(F14:G14)</f>
        <v>13303</v>
      </c>
      <c r="F14" s="39">
        <v>5933</v>
      </c>
      <c r="G14" s="39">
        <v>7370</v>
      </c>
      <c r="H14" s="27">
        <f>SUM(I14:J14)</f>
        <v>5553</v>
      </c>
      <c r="I14" s="39">
        <v>2846</v>
      </c>
      <c r="J14" s="27">
        <v>2707</v>
      </c>
      <c r="K14" s="27">
        <f>SUM(L14:M14)</f>
        <v>8687</v>
      </c>
      <c r="L14" s="39">
        <v>4334</v>
      </c>
      <c r="M14" s="39">
        <v>4353</v>
      </c>
      <c r="N14" s="6">
        <f aca="true" t="shared" si="3" ref="N14:N31">SUM(O14:P14)</f>
        <v>1467</v>
      </c>
      <c r="O14" s="39">
        <v>758</v>
      </c>
      <c r="P14" s="39">
        <v>709</v>
      </c>
      <c r="Q14" s="39">
        <v>525</v>
      </c>
      <c r="R14" s="40">
        <v>1</v>
      </c>
    </row>
    <row r="15" spans="1:18" ht="13.5" customHeight="1">
      <c r="A15" s="41" t="s">
        <v>26</v>
      </c>
      <c r="B15" s="38">
        <f t="shared" si="1"/>
        <v>3794</v>
      </c>
      <c r="C15" s="39">
        <v>1857</v>
      </c>
      <c r="D15" s="39">
        <v>1937</v>
      </c>
      <c r="E15" s="6">
        <f t="shared" si="2"/>
        <v>13153</v>
      </c>
      <c r="F15" s="39">
        <v>5850</v>
      </c>
      <c r="G15" s="39">
        <v>7303</v>
      </c>
      <c r="H15" s="27">
        <f aca="true" t="shared" si="4" ref="H15:H33">SUM(I15:J15)</f>
        <v>4261</v>
      </c>
      <c r="I15" s="39">
        <v>2275</v>
      </c>
      <c r="J15" s="39">
        <v>1986</v>
      </c>
      <c r="K15" s="27">
        <f aca="true" t="shared" si="5" ref="K15:K33">SUM(L15:M15)</f>
        <v>8712</v>
      </c>
      <c r="L15" s="39">
        <v>4935</v>
      </c>
      <c r="M15" s="39">
        <v>3777</v>
      </c>
      <c r="N15" s="6">
        <f t="shared" si="3"/>
        <v>1436</v>
      </c>
      <c r="O15" s="39">
        <v>696</v>
      </c>
      <c r="P15" s="39">
        <v>740</v>
      </c>
      <c r="Q15" s="39">
        <v>617</v>
      </c>
      <c r="R15" s="40">
        <v>2</v>
      </c>
    </row>
    <row r="16" spans="1:18" ht="13.5" customHeight="1">
      <c r="A16" s="41" t="s">
        <v>27</v>
      </c>
      <c r="B16" s="38">
        <f t="shared" si="1"/>
        <v>3822</v>
      </c>
      <c r="C16" s="39">
        <v>1980</v>
      </c>
      <c r="D16" s="39">
        <v>1842</v>
      </c>
      <c r="E16" s="6">
        <f t="shared" si="2"/>
        <v>13405</v>
      </c>
      <c r="F16" s="39">
        <v>5872</v>
      </c>
      <c r="G16" s="39">
        <v>7533</v>
      </c>
      <c r="H16" s="27">
        <f t="shared" si="4"/>
        <v>4453</v>
      </c>
      <c r="I16" s="39">
        <v>2181</v>
      </c>
      <c r="J16" s="39">
        <v>2272</v>
      </c>
      <c r="K16" s="27">
        <f t="shared" si="5"/>
        <v>9050</v>
      </c>
      <c r="L16" s="39">
        <v>5035</v>
      </c>
      <c r="M16" s="39">
        <v>4015</v>
      </c>
      <c r="N16" s="6">
        <f t="shared" si="3"/>
        <v>1624</v>
      </c>
      <c r="O16" s="39">
        <v>907</v>
      </c>
      <c r="P16" s="39">
        <v>717</v>
      </c>
      <c r="Q16" s="39">
        <v>668</v>
      </c>
      <c r="R16" s="40">
        <v>3</v>
      </c>
    </row>
    <row r="17" spans="1:18" ht="13.5" customHeight="1">
      <c r="A17" s="41" t="s">
        <v>28</v>
      </c>
      <c r="B17" s="38">
        <f t="shared" si="1"/>
        <v>4051</v>
      </c>
      <c r="C17" s="39">
        <v>1856</v>
      </c>
      <c r="D17" s="39">
        <v>2195</v>
      </c>
      <c r="E17" s="6">
        <f t="shared" si="2"/>
        <v>13554</v>
      </c>
      <c r="F17" s="39">
        <v>5694</v>
      </c>
      <c r="G17" s="39">
        <v>7860</v>
      </c>
      <c r="H17" s="27">
        <f t="shared" si="4"/>
        <v>4576</v>
      </c>
      <c r="I17" s="39">
        <v>2341</v>
      </c>
      <c r="J17" s="39">
        <v>2235</v>
      </c>
      <c r="K17" s="27">
        <f t="shared" si="5"/>
        <v>9780</v>
      </c>
      <c r="L17" s="39">
        <v>5405</v>
      </c>
      <c r="M17" s="39">
        <v>4375</v>
      </c>
      <c r="N17" s="6">
        <f t="shared" si="3"/>
        <v>1333</v>
      </c>
      <c r="O17" s="39">
        <v>694</v>
      </c>
      <c r="P17" s="39">
        <v>639</v>
      </c>
      <c r="Q17" s="39">
        <v>550</v>
      </c>
      <c r="R17" s="40">
        <v>4</v>
      </c>
    </row>
    <row r="18" spans="1:18" ht="13.5" customHeight="1">
      <c r="A18" s="41" t="s">
        <v>29</v>
      </c>
      <c r="B18" s="38">
        <f t="shared" si="1"/>
        <v>4090</v>
      </c>
      <c r="C18" s="39">
        <v>2064</v>
      </c>
      <c r="D18" s="39">
        <v>2026</v>
      </c>
      <c r="E18" s="6">
        <f t="shared" si="2"/>
        <v>13813</v>
      </c>
      <c r="F18" s="39">
        <v>5972</v>
      </c>
      <c r="G18" s="39">
        <v>7841</v>
      </c>
      <c r="H18" s="27">
        <f t="shared" si="4"/>
        <v>4353</v>
      </c>
      <c r="I18" s="39">
        <v>2258</v>
      </c>
      <c r="J18" s="39">
        <v>2095</v>
      </c>
      <c r="K18" s="27">
        <f t="shared" si="5"/>
        <v>10663</v>
      </c>
      <c r="L18" s="39">
        <v>5747</v>
      </c>
      <c r="M18" s="39">
        <v>4916</v>
      </c>
      <c r="N18" s="6">
        <f t="shared" si="3"/>
        <v>1561</v>
      </c>
      <c r="O18" s="39">
        <v>857</v>
      </c>
      <c r="P18" s="39">
        <v>704</v>
      </c>
      <c r="Q18" s="39">
        <v>670</v>
      </c>
      <c r="R18" s="40">
        <v>5</v>
      </c>
    </row>
    <row r="19" spans="1:18" ht="13.5" customHeight="1">
      <c r="A19" s="41" t="s">
        <v>30</v>
      </c>
      <c r="B19" s="38">
        <f t="shared" si="1"/>
        <v>4008</v>
      </c>
      <c r="C19" s="39">
        <v>1949</v>
      </c>
      <c r="D19" s="39">
        <v>2059</v>
      </c>
      <c r="E19" s="6">
        <f t="shared" si="2"/>
        <v>14376</v>
      </c>
      <c r="F19" s="39">
        <v>6039</v>
      </c>
      <c r="G19" s="39">
        <v>8337</v>
      </c>
      <c r="H19" s="27">
        <f t="shared" si="4"/>
        <v>4267</v>
      </c>
      <c r="I19" s="39">
        <v>2284</v>
      </c>
      <c r="J19" s="39">
        <v>1983</v>
      </c>
      <c r="K19" s="27">
        <f t="shared" si="5"/>
        <v>10699</v>
      </c>
      <c r="L19" s="39">
        <v>5828</v>
      </c>
      <c r="M19" s="39">
        <v>4871</v>
      </c>
      <c r="N19" s="6">
        <f t="shared" si="3"/>
        <v>1338</v>
      </c>
      <c r="O19" s="39">
        <v>649</v>
      </c>
      <c r="P19" s="39">
        <v>689</v>
      </c>
      <c r="Q19" s="39">
        <v>614</v>
      </c>
      <c r="R19" s="40">
        <v>6</v>
      </c>
    </row>
    <row r="20" spans="1:18" ht="13.5" customHeight="1">
      <c r="A20" s="41" t="s">
        <v>31</v>
      </c>
      <c r="B20" s="38">
        <f t="shared" si="1"/>
        <v>3220</v>
      </c>
      <c r="C20" s="39">
        <v>1681</v>
      </c>
      <c r="D20" s="39">
        <v>1539</v>
      </c>
      <c r="E20" s="6">
        <f t="shared" si="2"/>
        <v>13897</v>
      </c>
      <c r="F20" s="39">
        <v>5941</v>
      </c>
      <c r="G20" s="39">
        <v>7956</v>
      </c>
      <c r="H20" s="27">
        <f t="shared" si="4"/>
        <v>4741</v>
      </c>
      <c r="I20" s="39">
        <v>2579</v>
      </c>
      <c r="J20" s="39">
        <v>2162</v>
      </c>
      <c r="K20" s="27">
        <f t="shared" si="5"/>
        <v>11337</v>
      </c>
      <c r="L20" s="39">
        <v>6271</v>
      </c>
      <c r="M20" s="39">
        <v>5066</v>
      </c>
      <c r="N20" s="6">
        <f t="shared" si="3"/>
        <v>1497</v>
      </c>
      <c r="O20" s="39">
        <v>762</v>
      </c>
      <c r="P20" s="39">
        <v>735</v>
      </c>
      <c r="Q20" s="39">
        <v>695</v>
      </c>
      <c r="R20" s="40">
        <v>7</v>
      </c>
    </row>
    <row r="21" spans="1:18" ht="13.5" customHeight="1">
      <c r="A21" s="41" t="s">
        <v>32</v>
      </c>
      <c r="B21" s="38">
        <f t="shared" si="1"/>
        <v>3372</v>
      </c>
      <c r="C21" s="39">
        <v>1864</v>
      </c>
      <c r="D21" s="39">
        <v>1508</v>
      </c>
      <c r="E21" s="6">
        <f t="shared" si="2"/>
        <v>14149</v>
      </c>
      <c r="F21" s="39">
        <v>6348</v>
      </c>
      <c r="G21" s="39">
        <v>7801</v>
      </c>
      <c r="H21" s="27">
        <f t="shared" si="4"/>
        <v>6055</v>
      </c>
      <c r="I21" s="39">
        <v>2965</v>
      </c>
      <c r="J21" s="39">
        <v>3090</v>
      </c>
      <c r="K21" s="27">
        <f t="shared" si="5"/>
        <v>12511</v>
      </c>
      <c r="L21" s="39">
        <v>6625</v>
      </c>
      <c r="M21" s="39">
        <v>5886</v>
      </c>
      <c r="N21" s="6">
        <f t="shared" si="3"/>
        <v>1632</v>
      </c>
      <c r="O21" s="39">
        <v>925</v>
      </c>
      <c r="P21" s="39">
        <v>707</v>
      </c>
      <c r="Q21" s="39">
        <v>787</v>
      </c>
      <c r="R21" s="40">
        <v>8</v>
      </c>
    </row>
    <row r="22" spans="1:18" ht="13.5" customHeight="1">
      <c r="A22" s="41" t="s">
        <v>33</v>
      </c>
      <c r="B22" s="38">
        <f t="shared" si="1"/>
        <v>3514</v>
      </c>
      <c r="C22" s="39">
        <v>1767</v>
      </c>
      <c r="D22" s="39">
        <v>1747</v>
      </c>
      <c r="E22" s="6">
        <f t="shared" si="2"/>
        <v>13731</v>
      </c>
      <c r="F22" s="39">
        <v>6201</v>
      </c>
      <c r="G22" s="39">
        <v>7530</v>
      </c>
      <c r="H22" s="27">
        <f t="shared" si="4"/>
        <v>4692</v>
      </c>
      <c r="I22" s="39">
        <v>2446</v>
      </c>
      <c r="J22" s="39">
        <v>2246</v>
      </c>
      <c r="K22" s="27">
        <f t="shared" si="5"/>
        <v>11151</v>
      </c>
      <c r="L22" s="39">
        <v>6030</v>
      </c>
      <c r="M22" s="39">
        <v>5121</v>
      </c>
      <c r="N22" s="6">
        <f t="shared" si="3"/>
        <v>1915</v>
      </c>
      <c r="O22" s="39">
        <v>1052</v>
      </c>
      <c r="P22" s="39">
        <v>863</v>
      </c>
      <c r="Q22" s="39">
        <v>926</v>
      </c>
      <c r="R22" s="40">
        <v>9</v>
      </c>
    </row>
    <row r="23" spans="1:18" ht="13.5" customHeight="1">
      <c r="A23" s="41" t="s">
        <v>34</v>
      </c>
      <c r="B23" s="38">
        <f t="shared" si="1"/>
        <v>3248</v>
      </c>
      <c r="C23" s="39">
        <v>1689</v>
      </c>
      <c r="D23" s="39">
        <v>1559</v>
      </c>
      <c r="E23" s="6">
        <f t="shared" si="2"/>
        <v>12917</v>
      </c>
      <c r="F23" s="39">
        <v>5767</v>
      </c>
      <c r="G23" s="39">
        <v>7150</v>
      </c>
      <c r="H23" s="27">
        <f t="shared" si="4"/>
        <v>5575</v>
      </c>
      <c r="I23" s="39">
        <v>2972</v>
      </c>
      <c r="J23" s="39">
        <v>2603</v>
      </c>
      <c r="K23" s="27">
        <f t="shared" si="5"/>
        <v>12665</v>
      </c>
      <c r="L23" s="39">
        <v>6900</v>
      </c>
      <c r="M23" s="39">
        <v>5765</v>
      </c>
      <c r="N23" s="6">
        <f t="shared" si="3"/>
        <v>1816</v>
      </c>
      <c r="O23" s="39">
        <v>1089</v>
      </c>
      <c r="P23" s="39">
        <v>727</v>
      </c>
      <c r="Q23" s="39">
        <v>822</v>
      </c>
      <c r="R23" s="40">
        <v>10</v>
      </c>
    </row>
    <row r="24" spans="1:18" ht="13.5" customHeight="1">
      <c r="A24" s="41" t="s">
        <v>35</v>
      </c>
      <c r="B24" s="38">
        <f t="shared" si="1"/>
        <v>2704</v>
      </c>
      <c r="C24" s="39">
        <v>1401</v>
      </c>
      <c r="D24" s="39">
        <v>1303</v>
      </c>
      <c r="E24" s="6">
        <f t="shared" si="2"/>
        <v>11738</v>
      </c>
      <c r="F24" s="39">
        <v>5062</v>
      </c>
      <c r="G24" s="39">
        <v>6676</v>
      </c>
      <c r="H24" s="27">
        <f t="shared" si="4"/>
        <v>4230</v>
      </c>
      <c r="I24" s="39">
        <v>2000</v>
      </c>
      <c r="J24" s="39">
        <v>2230</v>
      </c>
      <c r="K24" s="27">
        <f t="shared" si="5"/>
        <v>10787</v>
      </c>
      <c r="L24" s="39">
        <v>5399</v>
      </c>
      <c r="M24" s="39">
        <v>5388</v>
      </c>
      <c r="N24" s="6">
        <f t="shared" si="3"/>
        <v>1608</v>
      </c>
      <c r="O24" s="39">
        <v>914</v>
      </c>
      <c r="P24" s="39">
        <v>694</v>
      </c>
      <c r="Q24" s="39">
        <v>677</v>
      </c>
      <c r="R24" s="42">
        <v>11</v>
      </c>
    </row>
    <row r="25" spans="1:18" ht="13.5" customHeight="1">
      <c r="A25" s="41" t="s">
        <v>36</v>
      </c>
      <c r="B25" s="38">
        <f t="shared" si="1"/>
        <v>2233</v>
      </c>
      <c r="C25" s="39">
        <v>1159</v>
      </c>
      <c r="D25" s="39">
        <v>1074</v>
      </c>
      <c r="E25" s="6">
        <f t="shared" si="2"/>
        <v>10646</v>
      </c>
      <c r="F25" s="39">
        <v>4424</v>
      </c>
      <c r="G25" s="39">
        <v>6222</v>
      </c>
      <c r="H25" s="27">
        <f>SUM(I25:J25)</f>
        <v>2983</v>
      </c>
      <c r="I25" s="39">
        <v>1401</v>
      </c>
      <c r="J25" s="39">
        <v>1582</v>
      </c>
      <c r="K25" s="27">
        <f t="shared" si="5"/>
        <v>9469</v>
      </c>
      <c r="L25" s="39">
        <v>4469</v>
      </c>
      <c r="M25" s="39">
        <v>5000</v>
      </c>
      <c r="N25" s="6">
        <f t="shared" si="3"/>
        <v>1010</v>
      </c>
      <c r="O25" s="39">
        <v>538</v>
      </c>
      <c r="P25" s="39">
        <v>472</v>
      </c>
      <c r="Q25" s="39">
        <v>434</v>
      </c>
      <c r="R25" s="42">
        <v>12</v>
      </c>
    </row>
    <row r="26" spans="1:18" ht="13.5" customHeight="1">
      <c r="A26" s="43" t="s">
        <v>37</v>
      </c>
      <c r="B26" s="38">
        <f t="shared" si="1"/>
        <v>13260</v>
      </c>
      <c r="C26" s="39">
        <v>6464</v>
      </c>
      <c r="D26" s="39">
        <v>6796</v>
      </c>
      <c r="E26" s="6">
        <f t="shared" si="2"/>
        <v>47873</v>
      </c>
      <c r="F26" s="39">
        <v>17264</v>
      </c>
      <c r="G26" s="39">
        <v>30609</v>
      </c>
      <c r="H26" s="27">
        <f t="shared" si="4"/>
        <v>23531</v>
      </c>
      <c r="I26" s="39">
        <v>14747</v>
      </c>
      <c r="J26" s="39">
        <v>8784</v>
      </c>
      <c r="K26" s="27">
        <f t="shared" si="5"/>
        <v>60028</v>
      </c>
      <c r="L26" s="39">
        <v>38636</v>
      </c>
      <c r="M26" s="39">
        <v>21392</v>
      </c>
      <c r="N26" s="6">
        <f t="shared" si="3"/>
        <v>6600</v>
      </c>
      <c r="O26" s="39">
        <v>4177</v>
      </c>
      <c r="P26" s="39">
        <v>2423</v>
      </c>
      <c r="Q26" s="39">
        <v>2784</v>
      </c>
      <c r="R26" s="42" t="s">
        <v>38</v>
      </c>
    </row>
    <row r="27" spans="1:18" ht="13.5" customHeight="1">
      <c r="A27" s="43" t="s">
        <v>39</v>
      </c>
      <c r="B27" s="38">
        <f t="shared" si="1"/>
        <v>6763</v>
      </c>
      <c r="C27" s="44">
        <v>3563</v>
      </c>
      <c r="D27" s="39">
        <v>3200</v>
      </c>
      <c r="E27" s="6">
        <f t="shared" si="2"/>
        <v>27447</v>
      </c>
      <c r="F27" s="39">
        <v>12247</v>
      </c>
      <c r="G27" s="39">
        <v>15200</v>
      </c>
      <c r="H27" s="27">
        <f t="shared" si="4"/>
        <v>8391</v>
      </c>
      <c r="I27" s="39">
        <v>3672</v>
      </c>
      <c r="J27" s="39">
        <v>4719</v>
      </c>
      <c r="K27" s="27">
        <v>15473</v>
      </c>
      <c r="L27" s="39">
        <v>5999</v>
      </c>
      <c r="M27" s="39">
        <v>9474</v>
      </c>
      <c r="N27" s="6">
        <f t="shared" si="3"/>
        <v>2617</v>
      </c>
      <c r="O27" s="39">
        <v>1388</v>
      </c>
      <c r="P27" s="39">
        <v>1229</v>
      </c>
      <c r="Q27" s="39">
        <v>1050</v>
      </c>
      <c r="R27" s="42" t="s">
        <v>40</v>
      </c>
    </row>
    <row r="28" spans="1:18" ht="13.5" customHeight="1">
      <c r="A28" s="43" t="s">
        <v>41</v>
      </c>
      <c r="B28" s="38">
        <f t="shared" si="1"/>
        <v>3367</v>
      </c>
      <c r="C28" s="44">
        <v>1744</v>
      </c>
      <c r="D28" s="39">
        <v>1623</v>
      </c>
      <c r="E28" s="6">
        <f t="shared" si="2"/>
        <v>12926</v>
      </c>
      <c r="F28" s="39">
        <v>6749</v>
      </c>
      <c r="G28" s="39">
        <v>6177</v>
      </c>
      <c r="H28" s="27">
        <f t="shared" si="4"/>
        <v>4394</v>
      </c>
      <c r="I28" s="39">
        <v>2064</v>
      </c>
      <c r="J28" s="39">
        <v>2330</v>
      </c>
      <c r="K28" s="27">
        <f t="shared" si="5"/>
        <v>7442</v>
      </c>
      <c r="L28" s="39">
        <v>3528</v>
      </c>
      <c r="M28" s="39">
        <v>3914</v>
      </c>
      <c r="N28" s="6">
        <f t="shared" si="3"/>
        <v>1299</v>
      </c>
      <c r="O28" s="39">
        <v>670</v>
      </c>
      <c r="P28" s="39">
        <v>629</v>
      </c>
      <c r="Q28" s="39">
        <v>563</v>
      </c>
      <c r="R28" s="42" t="s">
        <v>42</v>
      </c>
    </row>
    <row r="29" spans="1:18" ht="13.5" customHeight="1">
      <c r="A29" s="43" t="s">
        <v>43</v>
      </c>
      <c r="B29" s="38">
        <f t="shared" si="1"/>
        <v>4920</v>
      </c>
      <c r="C29" s="44">
        <v>2454</v>
      </c>
      <c r="D29" s="39">
        <v>2466</v>
      </c>
      <c r="E29" s="6">
        <f t="shared" si="2"/>
        <v>19714</v>
      </c>
      <c r="F29" s="39">
        <v>7948</v>
      </c>
      <c r="G29" s="39">
        <v>11766</v>
      </c>
      <c r="H29" s="27">
        <f t="shared" si="4"/>
        <v>5454</v>
      </c>
      <c r="I29" s="39">
        <v>2035</v>
      </c>
      <c r="J29" s="39">
        <v>3419</v>
      </c>
      <c r="K29" s="27">
        <f t="shared" si="5"/>
        <v>13490</v>
      </c>
      <c r="L29" s="39">
        <v>5638</v>
      </c>
      <c r="M29" s="39">
        <v>7852</v>
      </c>
      <c r="N29" s="6">
        <f t="shared" si="3"/>
        <v>1606</v>
      </c>
      <c r="O29" s="39">
        <v>778</v>
      </c>
      <c r="P29" s="39">
        <v>828</v>
      </c>
      <c r="Q29" s="39">
        <v>575</v>
      </c>
      <c r="R29" s="42" t="s">
        <v>44</v>
      </c>
    </row>
    <row r="30" spans="1:18" ht="13.5" customHeight="1">
      <c r="A30" s="43" t="s">
        <v>45</v>
      </c>
      <c r="B30" s="38">
        <f t="shared" si="1"/>
        <v>2973</v>
      </c>
      <c r="C30" s="44">
        <v>1188</v>
      </c>
      <c r="D30" s="39">
        <v>1785</v>
      </c>
      <c r="E30" s="6">
        <f t="shared" si="2"/>
        <v>12201</v>
      </c>
      <c r="F30" s="39">
        <v>4779</v>
      </c>
      <c r="G30" s="39">
        <v>7422</v>
      </c>
      <c r="H30" s="27">
        <f t="shared" si="4"/>
        <v>4860</v>
      </c>
      <c r="I30" s="39">
        <v>2154</v>
      </c>
      <c r="J30" s="39">
        <v>2706</v>
      </c>
      <c r="K30" s="27">
        <f t="shared" si="5"/>
        <v>8464</v>
      </c>
      <c r="L30" s="39">
        <v>4181</v>
      </c>
      <c r="M30" s="39">
        <v>4283</v>
      </c>
      <c r="N30" s="6">
        <f t="shared" si="3"/>
        <v>1517</v>
      </c>
      <c r="O30" s="39">
        <v>516</v>
      </c>
      <c r="P30" s="39">
        <v>1001</v>
      </c>
      <c r="Q30" s="39">
        <v>692</v>
      </c>
      <c r="R30" s="42" t="s">
        <v>46</v>
      </c>
    </row>
    <row r="31" spans="1:18" ht="13.5" customHeight="1">
      <c r="A31" s="43" t="s">
        <v>47</v>
      </c>
      <c r="B31" s="38">
        <f t="shared" si="1"/>
        <v>5103</v>
      </c>
      <c r="C31" s="44">
        <v>2688</v>
      </c>
      <c r="D31" s="39">
        <v>2415</v>
      </c>
      <c r="E31" s="6">
        <f t="shared" si="2"/>
        <v>17759</v>
      </c>
      <c r="F31" s="39">
        <v>8771</v>
      </c>
      <c r="G31" s="39">
        <v>8988</v>
      </c>
      <c r="H31" s="27">
        <f t="shared" si="4"/>
        <v>5312</v>
      </c>
      <c r="I31" s="39">
        <v>2240</v>
      </c>
      <c r="J31" s="39">
        <v>3072</v>
      </c>
      <c r="K31" s="27">
        <f t="shared" si="5"/>
        <v>13675</v>
      </c>
      <c r="L31" s="39">
        <v>5975</v>
      </c>
      <c r="M31" s="39">
        <v>7700</v>
      </c>
      <c r="N31" s="6">
        <f t="shared" si="3"/>
        <v>2153</v>
      </c>
      <c r="O31" s="39">
        <v>1009</v>
      </c>
      <c r="P31" s="39">
        <v>1144</v>
      </c>
      <c r="Q31" s="39">
        <v>1289</v>
      </c>
      <c r="R31" s="42" t="s">
        <v>48</v>
      </c>
    </row>
    <row r="32" spans="1:18" ht="13.5" customHeight="1">
      <c r="A32" s="43" t="s">
        <v>49</v>
      </c>
      <c r="B32" s="38">
        <f t="shared" si="1"/>
        <v>4013</v>
      </c>
      <c r="C32" s="44">
        <v>2072</v>
      </c>
      <c r="D32" s="39">
        <v>1941</v>
      </c>
      <c r="E32" s="6">
        <f t="shared" si="2"/>
        <v>13796</v>
      </c>
      <c r="F32" s="39">
        <v>7142</v>
      </c>
      <c r="G32" s="39">
        <v>6654</v>
      </c>
      <c r="H32" s="27">
        <f t="shared" si="4"/>
        <v>2481</v>
      </c>
      <c r="I32" s="39">
        <v>1095</v>
      </c>
      <c r="J32" s="39">
        <v>1386</v>
      </c>
      <c r="K32" s="27">
        <f t="shared" si="5"/>
        <v>4421</v>
      </c>
      <c r="L32" s="39">
        <v>1927</v>
      </c>
      <c r="M32" s="39">
        <v>2494</v>
      </c>
      <c r="N32" s="6">
        <v>1577</v>
      </c>
      <c r="O32" s="39">
        <v>733</v>
      </c>
      <c r="P32" s="39">
        <v>804</v>
      </c>
      <c r="Q32" s="39">
        <v>583</v>
      </c>
      <c r="R32" s="42" t="s">
        <v>50</v>
      </c>
    </row>
    <row r="33" spans="1:18" ht="13.5" customHeight="1">
      <c r="A33" s="45" t="s">
        <v>51</v>
      </c>
      <c r="B33" s="46">
        <f>SUM(C33:D33)</f>
        <v>2094</v>
      </c>
      <c r="C33" s="47">
        <v>1302</v>
      </c>
      <c r="D33" s="47">
        <v>792</v>
      </c>
      <c r="E33" s="48">
        <f t="shared" si="2"/>
        <v>6966</v>
      </c>
      <c r="F33" s="47">
        <v>4203</v>
      </c>
      <c r="G33" s="47">
        <v>2763</v>
      </c>
      <c r="H33" s="49">
        <f t="shared" si="4"/>
        <v>1316</v>
      </c>
      <c r="I33" s="47">
        <v>541</v>
      </c>
      <c r="J33" s="47">
        <v>775</v>
      </c>
      <c r="K33" s="49">
        <f t="shared" si="5"/>
        <v>2518</v>
      </c>
      <c r="L33" s="47">
        <v>1094</v>
      </c>
      <c r="M33" s="47">
        <v>1424</v>
      </c>
      <c r="N33" s="48">
        <f>SUM(O33:P33)</f>
        <v>868</v>
      </c>
      <c r="O33" s="47">
        <v>530</v>
      </c>
      <c r="P33" s="47">
        <v>338</v>
      </c>
      <c r="Q33" s="47">
        <v>449</v>
      </c>
      <c r="R33" s="50" t="s">
        <v>52</v>
      </c>
    </row>
    <row r="34" spans="1:6" ht="12" customHeight="1">
      <c r="A34" s="39" t="s">
        <v>53</v>
      </c>
      <c r="B34" s="39"/>
      <c r="C34" s="39"/>
      <c r="D34" s="39"/>
      <c r="E34" s="39"/>
      <c r="F34" s="39"/>
    </row>
    <row r="35" spans="1:6" ht="12" customHeight="1">
      <c r="A35" s="39" t="s">
        <v>54</v>
      </c>
      <c r="B35" s="39"/>
      <c r="C35" s="39"/>
      <c r="D35" s="39"/>
      <c r="E35" s="39"/>
      <c r="F35" s="39"/>
    </row>
    <row r="36" spans="1:6" ht="12" customHeight="1">
      <c r="A36" s="39" t="s">
        <v>55</v>
      </c>
      <c r="B36" s="39"/>
      <c r="C36" s="39"/>
      <c r="D36" s="39"/>
      <c r="E36" s="39"/>
      <c r="F36" s="39"/>
    </row>
    <row r="37" spans="1:6" ht="12" customHeight="1">
      <c r="A37" s="39"/>
      <c r="B37" s="39"/>
      <c r="C37" s="39"/>
      <c r="D37" s="39"/>
      <c r="E37" s="39"/>
      <c r="F37" s="39"/>
    </row>
    <row r="42" spans="8:13" ht="10.5" customHeight="1">
      <c r="H42" s="51"/>
      <c r="I42" s="51"/>
      <c r="J42" s="51"/>
      <c r="K42" s="51"/>
      <c r="L42" s="51"/>
      <c r="M42" s="51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sheetProtection/>
  <mergeCells count="6">
    <mergeCell ref="B3:D4"/>
    <mergeCell ref="E3:G4"/>
    <mergeCell ref="H3:H4"/>
    <mergeCell ref="I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2009-05-08T05:48:11Z</dcterms:created>
  <dcterms:modified xsi:type="dcterms:W3CDTF">2009-05-08T05:48:17Z</dcterms:modified>
  <cp:category/>
  <cp:version/>
  <cp:contentType/>
  <cp:contentStatus/>
</cp:coreProperties>
</file>