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'208'!$B$1:$D$14</definedName>
    <definedName name="_10.電気_ガスおよび水道">#REF!</definedName>
    <definedName name="_xlnm.Print_Area" localSheetId="0">'208'!$A$1:$Q$82</definedName>
  </definedNames>
  <calcPr fullCalcOnLoad="1"/>
</workbook>
</file>

<file path=xl/sharedStrings.xml><?xml version="1.0" encoding="utf-8"?>
<sst xmlns="http://schemas.openxmlformats.org/spreadsheetml/2006/main" count="174" uniqueCount="171">
  <si>
    <t>208． 市    町    村    税              徴    収    状    況</t>
  </si>
  <si>
    <t>（単位　1000円）</t>
  </si>
  <si>
    <t>年度および</t>
  </si>
  <si>
    <t>総                   額</t>
  </si>
  <si>
    <t>普                          通                            税</t>
  </si>
  <si>
    <t>目 的 税</t>
  </si>
  <si>
    <t>旧　　法</t>
  </si>
  <si>
    <t>標示番号</t>
  </si>
  <si>
    <t>市  町  村</t>
  </si>
  <si>
    <t>調  定  額</t>
  </si>
  <si>
    <t>収  入  額</t>
  </si>
  <si>
    <t>徴収率</t>
  </si>
  <si>
    <t>総    額</t>
  </si>
  <si>
    <t>市町村民税</t>
  </si>
  <si>
    <t>固定資産税</t>
  </si>
  <si>
    <t>軽自動車税</t>
  </si>
  <si>
    <t>市　 町　 村　       　　たばこ消費税</t>
  </si>
  <si>
    <t>電気・ガス税</t>
  </si>
  <si>
    <t>鉱 産 税</t>
  </si>
  <si>
    <t>木材取引税</t>
  </si>
  <si>
    <t>特別土地   保 有 税</t>
  </si>
  <si>
    <t>による税</t>
  </si>
  <si>
    <t>昭和45年度</t>
  </si>
  <si>
    <t>45</t>
  </si>
  <si>
    <t>46</t>
  </si>
  <si>
    <t>46</t>
  </si>
  <si>
    <t>47</t>
  </si>
  <si>
    <t>48</t>
  </si>
  <si>
    <t>48</t>
  </si>
  <si>
    <t xml:space="preserve"> 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</si>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</sst>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/>
      <protection/>
    </xf>
    <xf numFmtId="41" fontId="20" fillId="0" borderId="0" xfId="0" applyNumberFormat="1" applyFont="1" applyFill="1" applyAlignment="1" applyProtection="1">
      <alignment horizontal="centerContinuous"/>
      <protection locked="0"/>
    </xf>
    <xf numFmtId="41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41" fontId="18" fillId="0" borderId="0" xfId="0" applyNumberFormat="1" applyFont="1" applyFill="1" applyBorder="1" applyAlignment="1" applyProtection="1">
      <alignment horizontal="centerContinuous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8" fillId="0" borderId="0" xfId="0" applyNumberFormat="1" applyFont="1" applyFill="1" applyAlignment="1" applyProtection="1">
      <alignment horizontal="centerContinuous"/>
      <protection/>
    </xf>
    <xf numFmtId="41" fontId="22" fillId="0" borderId="10" xfId="0" applyNumberFormat="1" applyFont="1" applyFill="1" applyBorder="1" applyAlignment="1" applyProtection="1">
      <alignment horizontal="left" vertical="center"/>
      <protection locked="0"/>
    </xf>
    <xf numFmtId="41" fontId="22" fillId="0" borderId="10" xfId="0" applyNumberFormat="1" applyFont="1" applyFill="1" applyBorder="1" applyAlignment="1" applyProtection="1">
      <alignment horizontal="centerContinuous"/>
      <protection locked="0"/>
    </xf>
    <xf numFmtId="176" fontId="22" fillId="0" borderId="10" xfId="0" applyNumberFormat="1" applyFont="1" applyFill="1" applyBorder="1" applyAlignment="1" applyProtection="1">
      <alignment horizontal="centerContinuous"/>
      <protection locked="0"/>
    </xf>
    <xf numFmtId="41" fontId="22" fillId="0" borderId="10" xfId="0" applyNumberFormat="1" applyFont="1" applyFill="1" applyBorder="1" applyAlignment="1" applyProtection="1">
      <alignment/>
      <protection locked="0"/>
    </xf>
    <xf numFmtId="41" fontId="22" fillId="0" borderId="10" xfId="0" applyNumberFormat="1" applyFont="1" applyFill="1" applyBorder="1" applyAlignment="1" applyProtection="1">
      <alignment/>
      <protection locked="0"/>
    </xf>
    <xf numFmtId="41" fontId="22" fillId="0" borderId="10" xfId="0" applyNumberFormat="1" applyFont="1" applyFill="1" applyBorder="1" applyAlignment="1" applyProtection="1">
      <alignment horizontal="center"/>
      <protection locked="0"/>
    </xf>
    <xf numFmtId="41" fontId="22" fillId="0" borderId="0" xfId="0" applyNumberFormat="1" applyFont="1" applyFill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center"/>
      <protection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vertical="center"/>
    </xf>
    <xf numFmtId="41" fontId="22" fillId="0" borderId="13" xfId="0" applyNumberFormat="1" applyFont="1" applyFill="1" applyBorder="1" applyAlignment="1" applyProtection="1">
      <alignment horizontal="center" vertical="center"/>
      <protection locked="0"/>
    </xf>
    <xf numFmtId="41" fontId="22" fillId="0" borderId="14" xfId="0" applyNumberFormat="1" applyFont="1" applyFill="1" applyBorder="1" applyAlignment="1" applyProtection="1">
      <alignment horizontal="center" vertical="center"/>
      <protection locked="0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3" xfId="0" applyNumberFormat="1" applyFont="1" applyFill="1" applyBorder="1" applyAlignment="1" applyProtection="1">
      <alignment horizontal="center" vertical="center"/>
      <protection locked="0"/>
    </xf>
    <xf numFmtId="41" fontId="22" fillId="0" borderId="14" xfId="0" applyNumberFormat="1" applyFont="1" applyFill="1" applyBorder="1" applyAlignment="1" applyProtection="1">
      <alignment horizontal="center" vertical="center"/>
      <protection locked="0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22" fillId="0" borderId="11" xfId="0" applyNumberFormat="1" applyFont="1" applyFill="1" applyBorder="1" applyAlignment="1" applyProtection="1">
      <alignment horizontal="center"/>
      <protection locked="0"/>
    </xf>
    <xf numFmtId="49" fontId="22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1" fontId="22" fillId="0" borderId="0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Border="1" applyAlignment="1" applyProtection="1">
      <alignment horizontal="centerContinuous" vertical="center"/>
      <protection/>
    </xf>
    <xf numFmtId="41" fontId="22" fillId="0" borderId="0" xfId="0" applyNumberFormat="1" applyFont="1" applyFill="1" applyAlignment="1" applyProtection="1">
      <alignment vertical="center"/>
      <protection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>
      <alignment vertical="center"/>
    </xf>
    <xf numFmtId="41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41" fontId="22" fillId="0" borderId="21" xfId="0" applyNumberFormat="1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Fill="1" applyBorder="1" applyAlignment="1" applyProtection="1">
      <alignment horizontal="distributed"/>
      <protection locked="0"/>
    </xf>
    <xf numFmtId="0" fontId="22" fillId="0" borderId="17" xfId="0" applyFont="1" applyFill="1" applyBorder="1" applyAlignment="1">
      <alignment vertical="center"/>
    </xf>
    <xf numFmtId="49" fontId="22" fillId="0" borderId="19" xfId="0" applyNumberFormat="1" applyFont="1" applyFill="1" applyBorder="1" applyAlignment="1" applyProtection="1">
      <alignment horizontal="center" vertical="center" textRotation="255" wrapText="1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23" xfId="0" applyNumberFormat="1" applyFont="1" applyFill="1" applyBorder="1" applyAlignment="1" applyProtection="1">
      <alignment horizontal="distributed"/>
      <protection locked="0"/>
    </xf>
    <xf numFmtId="0" fontId="22" fillId="0" borderId="24" xfId="0" applyFont="1" applyFill="1" applyBorder="1" applyAlignment="1">
      <alignment horizontal="distributed"/>
    </xf>
    <xf numFmtId="41" fontId="22" fillId="0" borderId="25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 quotePrefix="1">
      <alignment horizontal="right"/>
      <protection locked="0"/>
    </xf>
    <xf numFmtId="176" fontId="22" fillId="0" borderId="0" xfId="0" applyNumberFormat="1" applyFont="1" applyFill="1" applyBorder="1" applyAlignment="1" applyProtection="1">
      <alignment/>
      <protection/>
    </xf>
    <xf numFmtId="177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Alignment="1" applyProtection="1">
      <alignment horizontal="right"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9" fontId="22" fillId="0" borderId="26" xfId="0" applyNumberFormat="1" applyFont="1" applyFill="1" applyBorder="1" applyAlignment="1" applyProtection="1">
      <alignment horizontal="center"/>
      <protection locked="0"/>
    </xf>
    <xf numFmtId="41" fontId="22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 quotePrefix="1">
      <alignment horizontal="right"/>
      <protection/>
    </xf>
    <xf numFmtId="41" fontId="22" fillId="0" borderId="0" xfId="0" applyNumberFormat="1" applyFont="1" applyFill="1" applyAlignment="1" applyProtection="1">
      <alignment horizontal="right"/>
      <protection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27" xfId="0" applyFont="1" applyFill="1" applyBorder="1" applyAlignment="1">
      <alignment/>
    </xf>
    <xf numFmtId="49" fontId="22" fillId="0" borderId="25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27" xfId="0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>
      <alignment horizontal="center"/>
    </xf>
    <xf numFmtId="41" fontId="24" fillId="0" borderId="25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/>
      <protection/>
    </xf>
    <xf numFmtId="49" fontId="24" fillId="0" borderId="25" xfId="0" applyNumberFormat="1" applyFont="1" applyFill="1" applyBorder="1" applyAlignment="1" applyProtection="1">
      <alignment horizontal="center"/>
      <protection locked="0"/>
    </xf>
    <xf numFmtId="41" fontId="24" fillId="0" borderId="0" xfId="0" applyNumberFormat="1" applyFont="1" applyFill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Fill="1" applyAlignment="1" applyProtection="1">
      <alignment horizontal="right"/>
      <protection/>
    </xf>
    <xf numFmtId="178" fontId="22" fillId="0" borderId="0" xfId="0" applyNumberFormat="1" applyFont="1" applyFill="1" applyAlignment="1" applyProtection="1">
      <alignment/>
      <protection/>
    </xf>
    <xf numFmtId="49" fontId="22" fillId="0" borderId="0" xfId="0" applyNumberFormat="1" applyFont="1" applyFill="1" applyBorder="1" applyAlignment="1" applyProtection="1" quotePrefix="1">
      <alignment horizontal="center"/>
      <protection locked="0"/>
    </xf>
    <xf numFmtId="41" fontId="22" fillId="0" borderId="25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8" fontId="22" fillId="0" borderId="0" xfId="0" applyNumberFormat="1" applyFont="1" applyFill="1" applyBorder="1" applyAlignment="1" applyProtection="1">
      <alignment/>
      <protection locked="0"/>
    </xf>
    <xf numFmtId="41" fontId="22" fillId="0" borderId="25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/>
      <protection/>
    </xf>
    <xf numFmtId="41" fontId="22" fillId="0" borderId="25" xfId="0" applyNumberFormat="1" applyFont="1" applyFill="1" applyBorder="1" applyAlignment="1" applyProtection="1">
      <alignment horizontal="center"/>
      <protection locked="0"/>
    </xf>
    <xf numFmtId="41" fontId="22" fillId="0" borderId="0" xfId="0" applyNumberFormat="1" applyFont="1" applyFill="1" applyBorder="1" applyAlignment="1" applyProtection="1">
      <alignment/>
      <protection/>
    </xf>
    <xf numFmtId="178" fontId="22" fillId="0" borderId="0" xfId="0" applyNumberFormat="1" applyFont="1" applyFill="1" applyAlignment="1" applyProtection="1">
      <alignment horizontal="right"/>
      <protection/>
    </xf>
    <xf numFmtId="178" fontId="22" fillId="0" borderId="0" xfId="0" applyNumberFormat="1" applyFont="1" applyFill="1" applyBorder="1" applyAlignment="1" applyProtection="1">
      <alignment horizontal="distributed"/>
      <protection locked="0"/>
    </xf>
    <xf numFmtId="41" fontId="22" fillId="0" borderId="25" xfId="0" applyNumberFormat="1" applyFont="1" applyFill="1" applyBorder="1" applyAlignment="1" applyProtection="1">
      <alignment/>
      <protection/>
    </xf>
    <xf numFmtId="178" fontId="22" fillId="0" borderId="0" xfId="0" applyNumberFormat="1" applyFont="1" applyFill="1" applyBorder="1" applyAlignment="1" applyProtection="1">
      <alignment horizontal="right"/>
      <protection/>
    </xf>
    <xf numFmtId="178" fontId="24" fillId="0" borderId="0" xfId="0" applyNumberFormat="1" applyFont="1" applyFill="1" applyBorder="1" applyAlignment="1" applyProtection="1">
      <alignment horizontal="distributed"/>
      <protection locked="0"/>
    </xf>
    <xf numFmtId="0" fontId="24" fillId="0" borderId="27" xfId="0" applyFont="1" applyFill="1" applyBorder="1" applyAlignment="1">
      <alignment horizontal="distributed"/>
    </xf>
    <xf numFmtId="41" fontId="24" fillId="0" borderId="25" xfId="0" applyNumberFormat="1" applyFont="1" applyFill="1" applyBorder="1" applyAlignment="1" applyProtection="1">
      <alignment horizontal="center"/>
      <protection locked="0"/>
    </xf>
    <xf numFmtId="41" fontId="24" fillId="0" borderId="0" xfId="0" applyNumberFormat="1" applyFont="1" applyFill="1" applyBorder="1" applyAlignment="1" applyProtection="1">
      <alignment horizontal="center"/>
      <protection/>
    </xf>
    <xf numFmtId="178" fontId="24" fillId="0" borderId="25" xfId="0" applyNumberFormat="1" applyFont="1" applyFill="1" applyBorder="1" applyAlignment="1" applyProtection="1">
      <alignment horizontal="center"/>
      <protection locked="0"/>
    </xf>
    <xf numFmtId="178" fontId="22" fillId="0" borderId="0" xfId="0" applyNumberFormat="1" applyFont="1" applyFill="1" applyAlignment="1" applyProtection="1">
      <alignment horizontal="left"/>
      <protection/>
    </xf>
    <xf numFmtId="178" fontId="22" fillId="0" borderId="17" xfId="0" applyNumberFormat="1" applyFont="1" applyFill="1" applyBorder="1" applyAlignment="1" applyProtection="1">
      <alignment horizontal="left"/>
      <protection/>
    </xf>
    <xf numFmtId="178" fontId="22" fillId="0" borderId="17" xfId="0" applyNumberFormat="1" applyFont="1" applyFill="1" applyBorder="1" applyAlignment="1" applyProtection="1">
      <alignment horizontal="distributed"/>
      <protection locked="0"/>
    </xf>
    <xf numFmtId="41" fontId="22" fillId="0" borderId="19" xfId="0" applyNumberFormat="1" applyFont="1" applyFill="1" applyBorder="1" applyAlignment="1" applyProtection="1">
      <alignment/>
      <protection/>
    </xf>
    <xf numFmtId="41" fontId="22" fillId="0" borderId="17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Fill="1" applyBorder="1" applyAlignment="1" applyProtection="1">
      <alignment/>
      <protection/>
    </xf>
    <xf numFmtId="177" fontId="22" fillId="0" borderId="17" xfId="0" applyNumberFormat="1" applyFont="1" applyFill="1" applyBorder="1" applyAlignment="1" applyProtection="1">
      <alignment/>
      <protection/>
    </xf>
    <xf numFmtId="41" fontId="22" fillId="0" borderId="19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41" fontId="22" fillId="0" borderId="23" xfId="0" applyNumberFormat="1" applyFont="1" applyFill="1" applyBorder="1" applyAlignment="1" applyProtection="1">
      <alignment/>
      <protection locked="0"/>
    </xf>
    <xf numFmtId="41" fontId="22" fillId="0" borderId="23" xfId="0" applyNumberFormat="1" applyFont="1" applyFill="1" applyBorder="1" applyAlignment="1" applyProtection="1">
      <alignment horizontal="center"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/>
      <protection/>
    </xf>
    <xf numFmtId="41" fontId="18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8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875" style="1" customWidth="1"/>
    <col min="2" max="2" width="11.75390625" style="1" customWidth="1"/>
    <col min="3" max="4" width="13.75390625" style="1" customWidth="1"/>
    <col min="5" max="5" width="8.875" style="103" customWidth="1"/>
    <col min="6" max="8" width="13.75390625" style="1" customWidth="1"/>
    <col min="9" max="13" width="12.125" style="1" customWidth="1"/>
    <col min="14" max="14" width="12.125" style="102" customWidth="1"/>
    <col min="15" max="15" width="12.75390625" style="1" customWidth="1"/>
    <col min="16" max="16" width="8.625" style="1" customWidth="1"/>
    <col min="17" max="17" width="4.75390625" style="104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4" customFormat="1" ht="14.25" customHeight="1" thickBot="1">
      <c r="A2" s="8" t="s">
        <v>1</v>
      </c>
      <c r="B2" s="8"/>
      <c r="C2" s="8"/>
      <c r="D2" s="9"/>
      <c r="E2" s="10"/>
      <c r="F2" s="11"/>
      <c r="G2" s="9"/>
      <c r="H2" s="12"/>
      <c r="I2" s="9"/>
      <c r="J2" s="12"/>
      <c r="K2" s="12"/>
      <c r="L2" s="12"/>
      <c r="M2" s="12"/>
      <c r="N2" s="12"/>
      <c r="O2" s="12"/>
      <c r="P2" s="12"/>
      <c r="Q2" s="13"/>
      <c r="S2" s="15"/>
      <c r="T2" s="15"/>
      <c r="U2" s="15"/>
      <c r="V2" s="15"/>
      <c r="W2" s="15"/>
      <c r="X2" s="15"/>
      <c r="Y2" s="15"/>
      <c r="Z2" s="15"/>
    </row>
    <row r="3" spans="1:26" s="29" customFormat="1" ht="22.5" customHeight="1" thickTop="1">
      <c r="A3" s="16" t="s">
        <v>2</v>
      </c>
      <c r="B3" s="17"/>
      <c r="C3" s="18" t="s">
        <v>3</v>
      </c>
      <c r="D3" s="19"/>
      <c r="E3" s="20"/>
      <c r="F3" s="21" t="s">
        <v>4</v>
      </c>
      <c r="G3" s="22"/>
      <c r="H3" s="22"/>
      <c r="I3" s="22"/>
      <c r="J3" s="22"/>
      <c r="K3" s="22"/>
      <c r="L3" s="22"/>
      <c r="M3" s="22"/>
      <c r="N3" s="23"/>
      <c r="O3" s="24" t="s">
        <v>5</v>
      </c>
      <c r="P3" s="25" t="s">
        <v>6</v>
      </c>
      <c r="Q3" s="26" t="s">
        <v>7</v>
      </c>
      <c r="R3" s="27"/>
      <c r="S3" s="28"/>
      <c r="T3" s="28"/>
      <c r="U3" s="28"/>
      <c r="V3" s="28"/>
      <c r="W3" s="28"/>
      <c r="X3" s="28"/>
      <c r="Y3" s="28"/>
      <c r="Z3" s="28"/>
    </row>
    <row r="4" spans="1:26" s="29" customFormat="1" ht="29.25" customHeight="1">
      <c r="A4" s="30" t="s">
        <v>8</v>
      </c>
      <c r="B4" s="31"/>
      <c r="C4" s="32" t="s">
        <v>9</v>
      </c>
      <c r="D4" s="32" t="s">
        <v>10</v>
      </c>
      <c r="E4" s="33" t="s">
        <v>11</v>
      </c>
      <c r="F4" s="34" t="s">
        <v>12</v>
      </c>
      <c r="G4" s="35" t="s">
        <v>13</v>
      </c>
      <c r="H4" s="36" t="s">
        <v>14</v>
      </c>
      <c r="I4" s="35" t="s">
        <v>15</v>
      </c>
      <c r="J4" s="37" t="s">
        <v>16</v>
      </c>
      <c r="K4" s="32" t="s">
        <v>17</v>
      </c>
      <c r="L4" s="32" t="s">
        <v>18</v>
      </c>
      <c r="M4" s="32" t="s">
        <v>19</v>
      </c>
      <c r="N4" s="38" t="s">
        <v>20</v>
      </c>
      <c r="O4" s="31"/>
      <c r="P4" s="39" t="s">
        <v>21</v>
      </c>
      <c r="Q4" s="40"/>
      <c r="R4" s="41"/>
      <c r="S4" s="41"/>
      <c r="T4" s="41"/>
      <c r="U4" s="41"/>
      <c r="V4" s="41"/>
      <c r="W4" s="41"/>
      <c r="X4" s="41"/>
      <c r="Y4" s="41"/>
      <c r="Z4" s="41"/>
    </row>
    <row r="5" spans="1:26" s="14" customFormat="1" ht="13.5" customHeight="1">
      <c r="A5" s="42" t="s">
        <v>22</v>
      </c>
      <c r="B5" s="43"/>
      <c r="C5" s="44">
        <v>11597668</v>
      </c>
      <c r="D5" s="45">
        <v>11179549</v>
      </c>
      <c r="E5" s="46">
        <f aca="true" t="shared" si="0" ref="E5:E63">100*D5/C5</f>
        <v>96.3948010927714</v>
      </c>
      <c r="F5" s="47">
        <v>10764706</v>
      </c>
      <c r="G5" s="48">
        <v>3597509</v>
      </c>
      <c r="H5" s="49">
        <v>4475834</v>
      </c>
      <c r="I5" s="49">
        <v>338882</v>
      </c>
      <c r="J5" s="49">
        <v>1522682</v>
      </c>
      <c r="K5" s="49">
        <v>755913</v>
      </c>
      <c r="L5" s="49">
        <v>14475</v>
      </c>
      <c r="M5" s="49">
        <v>59411</v>
      </c>
      <c r="N5" s="50">
        <v>0</v>
      </c>
      <c r="O5" s="50">
        <v>414843</v>
      </c>
      <c r="P5" s="50">
        <v>0</v>
      </c>
      <c r="Q5" s="51" t="s">
        <v>23</v>
      </c>
      <c r="S5" s="52"/>
      <c r="T5" s="52"/>
      <c r="U5" s="53"/>
      <c r="V5" s="54"/>
      <c r="W5" s="52"/>
      <c r="X5" s="52"/>
      <c r="Y5" s="53"/>
      <c r="Z5" s="54"/>
    </row>
    <row r="6" spans="1:26" s="14" customFormat="1" ht="13.5" customHeight="1">
      <c r="A6" s="55" t="s">
        <v>24</v>
      </c>
      <c r="B6" s="56"/>
      <c r="C6" s="44">
        <v>14218720</v>
      </c>
      <c r="D6" s="45">
        <v>13743356</v>
      </c>
      <c r="E6" s="46">
        <f t="shared" si="0"/>
        <v>96.65677360550035</v>
      </c>
      <c r="F6" s="47">
        <v>13168611</v>
      </c>
      <c r="G6" s="48">
        <v>4773714</v>
      </c>
      <c r="H6" s="49">
        <v>5394255</v>
      </c>
      <c r="I6" s="49">
        <v>370035</v>
      </c>
      <c r="J6" s="49">
        <v>1664480</v>
      </c>
      <c r="K6" s="49">
        <v>887730</v>
      </c>
      <c r="L6" s="49">
        <v>14089</v>
      </c>
      <c r="M6" s="49">
        <v>64308</v>
      </c>
      <c r="N6" s="50">
        <v>0</v>
      </c>
      <c r="O6" s="50">
        <v>574745</v>
      </c>
      <c r="P6" s="50">
        <v>0</v>
      </c>
      <c r="Q6" s="57" t="s">
        <v>25</v>
      </c>
      <c r="S6" s="52"/>
      <c r="T6" s="52"/>
      <c r="U6" s="53"/>
      <c r="V6" s="54"/>
      <c r="W6" s="52"/>
      <c r="X6" s="52"/>
      <c r="Y6" s="53"/>
      <c r="Z6" s="54"/>
    </row>
    <row r="7" spans="1:26" s="14" customFormat="1" ht="13.5" customHeight="1">
      <c r="A7" s="55" t="s">
        <v>26</v>
      </c>
      <c r="B7" s="56"/>
      <c r="C7" s="44">
        <v>17378012</v>
      </c>
      <c r="D7" s="45">
        <v>16879644</v>
      </c>
      <c r="E7" s="46">
        <f t="shared" si="0"/>
        <v>97.13219210574835</v>
      </c>
      <c r="F7" s="47">
        <v>16165554</v>
      </c>
      <c r="G7" s="48">
        <v>5954429</v>
      </c>
      <c r="H7" s="49">
        <v>6826215</v>
      </c>
      <c r="I7" s="49">
        <v>396099</v>
      </c>
      <c r="J7" s="49">
        <v>1844888</v>
      </c>
      <c r="K7" s="49">
        <v>1061008</v>
      </c>
      <c r="L7" s="49">
        <v>18193</v>
      </c>
      <c r="M7" s="49">
        <v>64722</v>
      </c>
      <c r="N7" s="50">
        <v>0</v>
      </c>
      <c r="O7" s="50">
        <v>714090</v>
      </c>
      <c r="P7" s="50">
        <v>0</v>
      </c>
      <c r="Q7" s="57" t="s">
        <v>26</v>
      </c>
      <c r="S7" s="52"/>
      <c r="T7" s="52"/>
      <c r="U7" s="53"/>
      <c r="V7" s="54"/>
      <c r="W7" s="52"/>
      <c r="X7" s="52"/>
      <c r="Y7" s="53"/>
      <c r="Z7" s="54"/>
    </row>
    <row r="8" spans="1:26" s="14" customFormat="1" ht="13.5" customHeight="1">
      <c r="A8" s="58"/>
      <c r="B8" s="59"/>
      <c r="C8" s="44"/>
      <c r="D8" s="45"/>
      <c r="E8" s="46"/>
      <c r="F8" s="47"/>
      <c r="G8" s="48"/>
      <c r="H8" s="49"/>
      <c r="I8" s="49"/>
      <c r="J8" s="49"/>
      <c r="K8" s="49"/>
      <c r="L8" s="49"/>
      <c r="M8" s="49"/>
      <c r="N8" s="50"/>
      <c r="O8" s="50"/>
      <c r="P8" s="50"/>
      <c r="Q8" s="57"/>
      <c r="S8" s="52"/>
      <c r="T8" s="52"/>
      <c r="U8" s="53"/>
      <c r="V8" s="54"/>
      <c r="W8" s="52"/>
      <c r="X8" s="52"/>
      <c r="Y8" s="53"/>
      <c r="Z8" s="54"/>
    </row>
    <row r="9" spans="1:26" s="66" customFormat="1" ht="13.5" customHeight="1">
      <c r="A9" s="60" t="s">
        <v>27</v>
      </c>
      <c r="B9" s="61"/>
      <c r="C9" s="62">
        <v>22108132</v>
      </c>
      <c r="D9" s="63">
        <v>21563597</v>
      </c>
      <c r="E9" s="64">
        <f t="shared" si="0"/>
        <v>97.53694703831151</v>
      </c>
      <c r="F9" s="63">
        <v>20556762</v>
      </c>
      <c r="G9" s="63">
        <v>7838080</v>
      </c>
      <c r="H9" s="63">
        <v>8944253</v>
      </c>
      <c r="I9" s="63">
        <v>406163</v>
      </c>
      <c r="J9" s="63">
        <v>1988241</v>
      </c>
      <c r="K9" s="63">
        <v>1114204</v>
      </c>
      <c r="L9" s="63">
        <v>21753</v>
      </c>
      <c r="M9" s="63">
        <v>76826</v>
      </c>
      <c r="N9" s="63">
        <v>167242</v>
      </c>
      <c r="O9" s="63">
        <v>1006835</v>
      </c>
      <c r="P9" s="63">
        <v>0</v>
      </c>
      <c r="Q9" s="65" t="s">
        <v>28</v>
      </c>
      <c r="S9" s="67"/>
      <c r="T9" s="67"/>
      <c r="U9" s="68"/>
      <c r="V9" s="68"/>
      <c r="W9" s="67"/>
      <c r="X9" s="67"/>
      <c r="Y9" s="68"/>
      <c r="Z9" s="68"/>
    </row>
    <row r="10" spans="1:26" s="14" customFormat="1" ht="13.5" customHeight="1">
      <c r="A10" s="69"/>
      <c r="B10" s="70"/>
      <c r="C10" s="71"/>
      <c r="D10" s="72"/>
      <c r="E10" s="64" t="s">
        <v>29</v>
      </c>
      <c r="F10" s="72"/>
      <c r="G10" s="48"/>
      <c r="H10" s="49"/>
      <c r="I10" s="49"/>
      <c r="J10" s="49"/>
      <c r="K10" s="49"/>
      <c r="L10" s="49"/>
      <c r="M10" s="49"/>
      <c r="N10" s="50"/>
      <c r="O10" s="50"/>
      <c r="P10" s="50"/>
      <c r="Q10" s="57"/>
      <c r="S10" s="52"/>
      <c r="T10" s="52"/>
      <c r="U10" s="52"/>
      <c r="V10" s="54"/>
      <c r="W10" s="52"/>
      <c r="X10" s="52"/>
      <c r="Y10" s="52"/>
      <c r="Z10" s="54"/>
    </row>
    <row r="11" spans="1:26" s="14" customFormat="1" ht="13.5" customHeight="1">
      <c r="A11" s="69"/>
      <c r="B11" s="73"/>
      <c r="C11" s="74"/>
      <c r="E11" s="46" t="s">
        <v>29</v>
      </c>
      <c r="F11" s="75"/>
      <c r="G11" s="50" t="s">
        <v>29</v>
      </c>
      <c r="H11" s="50"/>
      <c r="I11" s="50"/>
      <c r="J11" s="50"/>
      <c r="K11" s="50"/>
      <c r="L11" s="50"/>
      <c r="M11" s="50"/>
      <c r="N11" s="50"/>
      <c r="O11" s="50"/>
      <c r="P11" s="50"/>
      <c r="Q11" s="76"/>
      <c r="S11" s="77"/>
      <c r="T11" s="77"/>
      <c r="U11" s="77"/>
      <c r="V11" s="77"/>
      <c r="W11" s="77"/>
      <c r="X11" s="77"/>
      <c r="Y11" s="77"/>
      <c r="Z11" s="77"/>
    </row>
    <row r="12" spans="1:17" s="14" customFormat="1" ht="13.5" customHeight="1">
      <c r="A12" s="78">
        <v>1</v>
      </c>
      <c r="B12" s="79" t="s">
        <v>30</v>
      </c>
      <c r="C12" s="74">
        <v>9579411</v>
      </c>
      <c r="D12" s="50">
        <v>9411524</v>
      </c>
      <c r="E12" s="46">
        <v>98.3</v>
      </c>
      <c r="F12" s="47">
        <v>8841586</v>
      </c>
      <c r="G12" s="49">
        <v>3504746</v>
      </c>
      <c r="H12" s="49">
        <v>4167310</v>
      </c>
      <c r="I12" s="49">
        <v>95786</v>
      </c>
      <c r="J12" s="49">
        <v>537576</v>
      </c>
      <c r="K12" s="49">
        <v>471079</v>
      </c>
      <c r="L12" s="49">
        <v>0</v>
      </c>
      <c r="M12" s="49">
        <v>223</v>
      </c>
      <c r="N12" s="50">
        <v>64866</v>
      </c>
      <c r="O12" s="50">
        <v>569938</v>
      </c>
      <c r="P12" s="63">
        <v>0</v>
      </c>
      <c r="Q12" s="76" t="s">
        <v>31</v>
      </c>
    </row>
    <row r="13" spans="1:17" s="14" customFormat="1" ht="13.5" customHeight="1">
      <c r="A13" s="78">
        <v>2</v>
      </c>
      <c r="B13" s="79" t="s">
        <v>32</v>
      </c>
      <c r="C13" s="80">
        <v>3074888</v>
      </c>
      <c r="D13" s="49">
        <v>2860629</v>
      </c>
      <c r="E13" s="46">
        <f t="shared" si="0"/>
        <v>93.03197384750274</v>
      </c>
      <c r="F13" s="47">
        <v>2611495</v>
      </c>
      <c r="G13" s="49">
        <v>1048591</v>
      </c>
      <c r="H13" s="49">
        <v>1062040</v>
      </c>
      <c r="I13" s="49">
        <v>39921</v>
      </c>
      <c r="J13" s="49">
        <v>297502</v>
      </c>
      <c r="K13" s="49">
        <v>139618</v>
      </c>
      <c r="L13" s="49">
        <v>0</v>
      </c>
      <c r="M13" s="49">
        <v>884</v>
      </c>
      <c r="N13" s="50">
        <v>22939</v>
      </c>
      <c r="O13" s="50">
        <v>249134</v>
      </c>
      <c r="P13" s="63">
        <v>0</v>
      </c>
      <c r="Q13" s="76" t="s">
        <v>33</v>
      </c>
    </row>
    <row r="14" spans="1:17" s="14" customFormat="1" ht="13.5" customHeight="1">
      <c r="A14" s="78">
        <v>3</v>
      </c>
      <c r="B14" s="79" t="s">
        <v>34</v>
      </c>
      <c r="C14" s="80">
        <v>1060018</v>
      </c>
      <c r="D14" s="49">
        <v>1031279</v>
      </c>
      <c r="E14" s="46">
        <f t="shared" si="0"/>
        <v>97.2888196238177</v>
      </c>
      <c r="F14" s="47">
        <v>998875</v>
      </c>
      <c r="G14" s="49">
        <v>450213</v>
      </c>
      <c r="H14" s="49">
        <v>358924</v>
      </c>
      <c r="I14" s="49">
        <v>19027</v>
      </c>
      <c r="J14" s="49">
        <v>110917</v>
      </c>
      <c r="K14" s="49">
        <v>59794</v>
      </c>
      <c r="L14" s="49">
        <v>0</v>
      </c>
      <c r="M14" s="49">
        <v>0</v>
      </c>
      <c r="N14" s="50">
        <v>0</v>
      </c>
      <c r="O14" s="50">
        <v>32404</v>
      </c>
      <c r="P14" s="63">
        <v>0</v>
      </c>
      <c r="Q14" s="76" t="s">
        <v>35</v>
      </c>
    </row>
    <row r="15" spans="1:17" s="14" customFormat="1" ht="13.5" customHeight="1">
      <c r="A15" s="78">
        <v>4</v>
      </c>
      <c r="B15" s="79" t="s">
        <v>36</v>
      </c>
      <c r="C15" s="80">
        <v>1073848</v>
      </c>
      <c r="D15" s="49">
        <v>1049895</v>
      </c>
      <c r="E15" s="46">
        <f t="shared" si="0"/>
        <v>97.76942360557547</v>
      </c>
      <c r="F15" s="47">
        <v>995512</v>
      </c>
      <c r="G15" s="49">
        <v>413242</v>
      </c>
      <c r="H15" s="49">
        <v>394771</v>
      </c>
      <c r="I15" s="49">
        <v>24679</v>
      </c>
      <c r="J15" s="49">
        <v>98731</v>
      </c>
      <c r="K15" s="49">
        <v>53224</v>
      </c>
      <c r="L15" s="49">
        <v>0</v>
      </c>
      <c r="M15" s="49">
        <v>9894</v>
      </c>
      <c r="N15" s="50">
        <v>971</v>
      </c>
      <c r="O15" s="50">
        <v>54383</v>
      </c>
      <c r="P15" s="63">
        <v>0</v>
      </c>
      <c r="Q15" s="76" t="s">
        <v>37</v>
      </c>
    </row>
    <row r="16" spans="1:17" s="14" customFormat="1" ht="13.5" customHeight="1">
      <c r="A16" s="78">
        <v>5</v>
      </c>
      <c r="B16" s="79" t="s">
        <v>38</v>
      </c>
      <c r="C16" s="80">
        <v>1021220</v>
      </c>
      <c r="D16" s="49">
        <v>1009953</v>
      </c>
      <c r="E16" s="46">
        <f t="shared" si="0"/>
        <v>98.89671177611092</v>
      </c>
      <c r="F16" s="47">
        <v>979392</v>
      </c>
      <c r="G16" s="49">
        <v>403792</v>
      </c>
      <c r="H16" s="49">
        <v>397162</v>
      </c>
      <c r="I16" s="49">
        <v>18156</v>
      </c>
      <c r="J16" s="49">
        <v>92784</v>
      </c>
      <c r="K16" s="49">
        <v>64078</v>
      </c>
      <c r="L16" s="49">
        <v>0</v>
      </c>
      <c r="M16" s="49">
        <v>51</v>
      </c>
      <c r="N16" s="50">
        <v>3369</v>
      </c>
      <c r="O16" s="50">
        <v>30561</v>
      </c>
      <c r="P16" s="63">
        <v>0</v>
      </c>
      <c r="Q16" s="76" t="s">
        <v>39</v>
      </c>
    </row>
    <row r="17" spans="1:17" s="14" customFormat="1" ht="13.5" customHeight="1">
      <c r="A17" s="78">
        <v>6</v>
      </c>
      <c r="B17" s="79" t="s">
        <v>40</v>
      </c>
      <c r="C17" s="80">
        <v>576295</v>
      </c>
      <c r="D17" s="49">
        <v>566523</v>
      </c>
      <c r="E17" s="46">
        <f t="shared" si="0"/>
        <v>98.30434065886395</v>
      </c>
      <c r="F17" s="47">
        <v>546723</v>
      </c>
      <c r="G17" s="49">
        <v>240308</v>
      </c>
      <c r="H17" s="49">
        <v>197709</v>
      </c>
      <c r="I17" s="49">
        <v>13527</v>
      </c>
      <c r="J17" s="49">
        <v>61406</v>
      </c>
      <c r="K17" s="49">
        <v>30835</v>
      </c>
      <c r="L17" s="49">
        <v>0</v>
      </c>
      <c r="M17" s="49">
        <v>457</v>
      </c>
      <c r="N17" s="50">
        <v>2481</v>
      </c>
      <c r="O17" s="50">
        <v>19800</v>
      </c>
      <c r="P17" s="63">
        <v>0</v>
      </c>
      <c r="Q17" s="76" t="s">
        <v>41</v>
      </c>
    </row>
    <row r="18" spans="1:17" s="14" customFormat="1" ht="13.5" customHeight="1">
      <c r="A18" s="78">
        <v>7</v>
      </c>
      <c r="B18" s="79" t="s">
        <v>42</v>
      </c>
      <c r="C18" s="80">
        <v>662241</v>
      </c>
      <c r="D18" s="49">
        <v>655564</v>
      </c>
      <c r="E18" s="46">
        <v>99</v>
      </c>
      <c r="F18" s="47">
        <v>642085</v>
      </c>
      <c r="G18" s="49">
        <v>216161</v>
      </c>
      <c r="H18" s="49">
        <v>293039</v>
      </c>
      <c r="I18" s="49">
        <v>8340</v>
      </c>
      <c r="J18" s="49">
        <v>56464</v>
      </c>
      <c r="K18" s="49">
        <v>30080</v>
      </c>
      <c r="L18" s="49">
        <v>20850</v>
      </c>
      <c r="M18" s="49">
        <v>146</v>
      </c>
      <c r="N18" s="50">
        <v>17005</v>
      </c>
      <c r="O18" s="50">
        <v>13479</v>
      </c>
      <c r="P18" s="63">
        <v>0</v>
      </c>
      <c r="Q18" s="76" t="s">
        <v>43</v>
      </c>
    </row>
    <row r="19" spans="1:17" s="14" customFormat="1" ht="13.5" customHeight="1">
      <c r="A19" s="78">
        <v>8</v>
      </c>
      <c r="B19" s="79" t="s">
        <v>44</v>
      </c>
      <c r="C19" s="80">
        <v>284868</v>
      </c>
      <c r="D19" s="49">
        <v>279521</v>
      </c>
      <c r="E19" s="46">
        <f t="shared" si="0"/>
        <v>98.12299029726049</v>
      </c>
      <c r="F19" s="47">
        <v>274859</v>
      </c>
      <c r="G19" s="49">
        <v>106098</v>
      </c>
      <c r="H19" s="49">
        <v>99586</v>
      </c>
      <c r="I19" s="49">
        <v>10644</v>
      </c>
      <c r="J19" s="49">
        <v>41365</v>
      </c>
      <c r="K19" s="49">
        <v>12987</v>
      </c>
      <c r="L19" s="49">
        <v>0</v>
      </c>
      <c r="M19" s="49">
        <v>3132</v>
      </c>
      <c r="N19" s="50">
        <v>1047</v>
      </c>
      <c r="O19" s="50">
        <v>4662</v>
      </c>
      <c r="P19" s="63">
        <v>0</v>
      </c>
      <c r="Q19" s="76" t="s">
        <v>45</v>
      </c>
    </row>
    <row r="20" spans="1:17" s="14" customFormat="1" ht="13.5" customHeight="1">
      <c r="A20" s="78">
        <v>9</v>
      </c>
      <c r="B20" s="79" t="s">
        <v>46</v>
      </c>
      <c r="C20" s="80">
        <v>256651</v>
      </c>
      <c r="D20" s="49">
        <v>252949</v>
      </c>
      <c r="E20" s="46">
        <f t="shared" si="0"/>
        <v>98.55757429349583</v>
      </c>
      <c r="F20" s="47">
        <v>252949</v>
      </c>
      <c r="G20" s="49">
        <v>94999</v>
      </c>
      <c r="H20" s="49">
        <v>98369</v>
      </c>
      <c r="I20" s="49">
        <v>7963</v>
      </c>
      <c r="J20" s="49">
        <v>36408</v>
      </c>
      <c r="K20" s="49">
        <v>14732</v>
      </c>
      <c r="L20" s="49">
        <v>0</v>
      </c>
      <c r="M20" s="49">
        <v>478</v>
      </c>
      <c r="N20" s="50">
        <v>0</v>
      </c>
      <c r="O20" s="50">
        <v>0</v>
      </c>
      <c r="P20" s="63">
        <v>0</v>
      </c>
      <c r="Q20" s="76" t="s">
        <v>47</v>
      </c>
    </row>
    <row r="21" spans="1:17" s="14" customFormat="1" ht="13.5" customHeight="1">
      <c r="A21" s="78">
        <v>10</v>
      </c>
      <c r="B21" s="79" t="s">
        <v>48</v>
      </c>
      <c r="C21" s="80">
        <v>250489</v>
      </c>
      <c r="D21" s="49">
        <v>236341</v>
      </c>
      <c r="E21" s="46">
        <f t="shared" si="0"/>
        <v>94.35184778573111</v>
      </c>
      <c r="F21" s="47">
        <v>236341</v>
      </c>
      <c r="G21" s="49">
        <v>66643</v>
      </c>
      <c r="H21" s="49">
        <v>97863</v>
      </c>
      <c r="I21" s="49">
        <v>8494</v>
      </c>
      <c r="J21" s="49">
        <v>36006</v>
      </c>
      <c r="K21" s="49">
        <v>14630</v>
      </c>
      <c r="L21" s="49">
        <v>0</v>
      </c>
      <c r="M21" s="49">
        <v>135</v>
      </c>
      <c r="N21" s="50">
        <v>12570</v>
      </c>
      <c r="O21" s="50">
        <v>0</v>
      </c>
      <c r="P21" s="63">
        <v>0</v>
      </c>
      <c r="Q21" s="76" t="s">
        <v>49</v>
      </c>
    </row>
    <row r="22" spans="1:17" s="77" customFormat="1" ht="13.5" customHeight="1">
      <c r="A22" s="81">
        <v>11</v>
      </c>
      <c r="B22" s="79" t="s">
        <v>50</v>
      </c>
      <c r="C22" s="80">
        <v>532905</v>
      </c>
      <c r="D22" s="49">
        <v>520150</v>
      </c>
      <c r="E22" s="46">
        <f t="shared" si="0"/>
        <v>97.60651523254614</v>
      </c>
      <c r="F22" s="47">
        <v>520150</v>
      </c>
      <c r="G22" s="50">
        <v>202055</v>
      </c>
      <c r="H22" s="50">
        <v>181454</v>
      </c>
      <c r="I22" s="50">
        <v>21207</v>
      </c>
      <c r="J22" s="50">
        <v>79738</v>
      </c>
      <c r="K22" s="50">
        <v>35492</v>
      </c>
      <c r="L22" s="50">
        <v>0</v>
      </c>
      <c r="M22" s="50">
        <v>204</v>
      </c>
      <c r="N22" s="50">
        <v>0</v>
      </c>
      <c r="O22" s="50">
        <v>0</v>
      </c>
      <c r="P22" s="63">
        <v>0</v>
      </c>
      <c r="Q22" s="76" t="s">
        <v>51</v>
      </c>
    </row>
    <row r="23" spans="1:23" s="63" customFormat="1" ht="13.5" customHeight="1">
      <c r="A23" s="82" t="s">
        <v>52</v>
      </c>
      <c r="B23" s="83"/>
      <c r="C23" s="62"/>
      <c r="Q23" s="84" t="s">
        <v>53</v>
      </c>
      <c r="S23" s="85"/>
      <c r="W23" s="85"/>
    </row>
    <row r="24" spans="1:17" s="77" customFormat="1" ht="13.5" customHeight="1">
      <c r="A24" s="81">
        <v>12</v>
      </c>
      <c r="B24" s="79" t="s">
        <v>54</v>
      </c>
      <c r="C24" s="80">
        <v>17982</v>
      </c>
      <c r="D24" s="50">
        <v>17500</v>
      </c>
      <c r="E24" s="46">
        <f t="shared" si="0"/>
        <v>97.31954176398621</v>
      </c>
      <c r="F24" s="47">
        <v>17500</v>
      </c>
      <c r="G24" s="50">
        <v>3737</v>
      </c>
      <c r="H24" s="50">
        <v>8013</v>
      </c>
      <c r="I24" s="50">
        <v>1217</v>
      </c>
      <c r="J24" s="50">
        <v>3579</v>
      </c>
      <c r="K24" s="50">
        <v>833</v>
      </c>
      <c r="L24" s="50">
        <v>0</v>
      </c>
      <c r="M24" s="50">
        <v>121</v>
      </c>
      <c r="N24" s="50">
        <v>0</v>
      </c>
      <c r="O24" s="50">
        <f>Y24+Z24</f>
        <v>0</v>
      </c>
      <c r="P24" s="63">
        <v>0</v>
      </c>
      <c r="Q24" s="76" t="s">
        <v>55</v>
      </c>
    </row>
    <row r="25" spans="1:17" s="77" customFormat="1" ht="13.5" customHeight="1">
      <c r="A25" s="81">
        <v>13</v>
      </c>
      <c r="B25" s="79" t="s">
        <v>56</v>
      </c>
      <c r="C25" s="80">
        <v>32682</v>
      </c>
      <c r="D25" s="50">
        <v>32194</v>
      </c>
      <c r="E25" s="46">
        <f t="shared" si="0"/>
        <v>98.50682332782571</v>
      </c>
      <c r="F25" s="47">
        <v>32194</v>
      </c>
      <c r="G25" s="50">
        <v>9719</v>
      </c>
      <c r="H25" s="50">
        <v>11158</v>
      </c>
      <c r="I25" s="50">
        <v>1889</v>
      </c>
      <c r="J25" s="50">
        <v>7159</v>
      </c>
      <c r="K25" s="50">
        <v>2065</v>
      </c>
      <c r="L25" s="50">
        <v>0</v>
      </c>
      <c r="M25" s="50">
        <v>56</v>
      </c>
      <c r="N25" s="50">
        <v>148</v>
      </c>
      <c r="O25" s="50">
        <f>Y25+Z25</f>
        <v>0</v>
      </c>
      <c r="P25" s="63">
        <v>0</v>
      </c>
      <c r="Q25" s="76" t="s">
        <v>57</v>
      </c>
    </row>
    <row r="26" spans="1:17" s="77" customFormat="1" ht="13.5" customHeight="1">
      <c r="A26" s="81">
        <v>14</v>
      </c>
      <c r="B26" s="79" t="s">
        <v>58</v>
      </c>
      <c r="C26" s="80">
        <v>35520</v>
      </c>
      <c r="D26" s="50">
        <v>34931</v>
      </c>
      <c r="E26" s="46">
        <f t="shared" si="0"/>
        <v>98.34177927927928</v>
      </c>
      <c r="F26" s="47">
        <v>34931</v>
      </c>
      <c r="G26" s="50">
        <v>11751</v>
      </c>
      <c r="H26" s="50">
        <v>12437</v>
      </c>
      <c r="I26" s="50">
        <v>1598</v>
      </c>
      <c r="J26" s="50">
        <v>6897</v>
      </c>
      <c r="K26" s="50">
        <v>2212</v>
      </c>
      <c r="L26" s="50">
        <v>0</v>
      </c>
      <c r="M26" s="50">
        <v>36</v>
      </c>
      <c r="N26" s="50">
        <v>0</v>
      </c>
      <c r="O26" s="50">
        <f>Y26+Z26</f>
        <v>0</v>
      </c>
      <c r="P26" s="63">
        <v>0</v>
      </c>
      <c r="Q26" s="76" t="s">
        <v>59</v>
      </c>
    </row>
    <row r="27" spans="1:24" s="63" customFormat="1" ht="13.5" customHeight="1">
      <c r="A27" s="82" t="s">
        <v>60</v>
      </c>
      <c r="B27" s="83"/>
      <c r="C27" s="62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84" t="s">
        <v>61</v>
      </c>
      <c r="S27" s="85"/>
      <c r="T27" s="85"/>
      <c r="W27" s="85"/>
      <c r="X27" s="85"/>
    </row>
    <row r="28" spans="1:17" s="77" customFormat="1" ht="13.5" customHeight="1">
      <c r="A28" s="81">
        <v>15</v>
      </c>
      <c r="B28" s="79" t="s">
        <v>62</v>
      </c>
      <c r="C28" s="80">
        <v>70094</v>
      </c>
      <c r="D28" s="50">
        <v>69429</v>
      </c>
      <c r="E28" s="46">
        <f t="shared" si="0"/>
        <v>99.05127400348104</v>
      </c>
      <c r="F28" s="47">
        <v>69429</v>
      </c>
      <c r="G28" s="50">
        <v>23775</v>
      </c>
      <c r="H28" s="50">
        <v>26449</v>
      </c>
      <c r="I28" s="50">
        <v>3067</v>
      </c>
      <c r="J28" s="50">
        <v>11576</v>
      </c>
      <c r="K28" s="50">
        <v>3667</v>
      </c>
      <c r="L28" s="50">
        <v>0</v>
      </c>
      <c r="M28" s="50">
        <v>152</v>
      </c>
      <c r="N28" s="50">
        <v>743</v>
      </c>
      <c r="O28" s="50">
        <f>Y28+Z28</f>
        <v>0</v>
      </c>
      <c r="P28" s="63">
        <v>0</v>
      </c>
      <c r="Q28" s="76" t="s">
        <v>63</v>
      </c>
    </row>
    <row r="29" spans="1:17" s="77" customFormat="1" ht="13.5" customHeight="1">
      <c r="A29" s="81">
        <v>16</v>
      </c>
      <c r="B29" s="79" t="s">
        <v>64</v>
      </c>
      <c r="C29" s="80">
        <v>22176</v>
      </c>
      <c r="D29" s="50">
        <v>21821</v>
      </c>
      <c r="E29" s="46">
        <f t="shared" si="0"/>
        <v>98.39917027417027</v>
      </c>
      <c r="F29" s="47">
        <v>21821</v>
      </c>
      <c r="G29" s="50">
        <v>8469</v>
      </c>
      <c r="H29" s="50">
        <v>5615</v>
      </c>
      <c r="I29" s="50">
        <v>513</v>
      </c>
      <c r="J29" s="50">
        <v>5266</v>
      </c>
      <c r="K29" s="50">
        <v>1958</v>
      </c>
      <c r="L29" s="50">
        <v>0</v>
      </c>
      <c r="M29" s="50">
        <v>0</v>
      </c>
      <c r="N29" s="50">
        <v>0</v>
      </c>
      <c r="O29" s="50">
        <f>Y29+Z29</f>
        <v>0</v>
      </c>
      <c r="P29" s="63">
        <v>0</v>
      </c>
      <c r="Q29" s="76" t="s">
        <v>65</v>
      </c>
    </row>
    <row r="30" spans="1:17" s="77" customFormat="1" ht="13.5" customHeight="1">
      <c r="A30" s="81">
        <v>17</v>
      </c>
      <c r="B30" s="79" t="s">
        <v>66</v>
      </c>
      <c r="C30" s="80">
        <v>172786</v>
      </c>
      <c r="D30" s="50">
        <v>168514</v>
      </c>
      <c r="E30" s="46">
        <v>97.5</v>
      </c>
      <c r="F30" s="47">
        <v>166154</v>
      </c>
      <c r="G30" s="50">
        <v>60736</v>
      </c>
      <c r="H30" s="50">
        <v>61980</v>
      </c>
      <c r="I30" s="50">
        <v>7191</v>
      </c>
      <c r="J30" s="50">
        <v>26221</v>
      </c>
      <c r="K30" s="50">
        <v>9831</v>
      </c>
      <c r="L30" s="50">
        <v>0</v>
      </c>
      <c r="M30" s="50">
        <v>94</v>
      </c>
      <c r="N30" s="50">
        <v>101</v>
      </c>
      <c r="O30" s="50">
        <v>2360</v>
      </c>
      <c r="P30" s="63">
        <v>0</v>
      </c>
      <c r="Q30" s="76" t="s">
        <v>67</v>
      </c>
    </row>
    <row r="31" spans="1:17" s="77" customFormat="1" ht="13.5" customHeight="1">
      <c r="A31" s="81">
        <v>18</v>
      </c>
      <c r="B31" s="79" t="s">
        <v>68</v>
      </c>
      <c r="C31" s="80">
        <v>86674</v>
      </c>
      <c r="D31" s="50">
        <v>85856</v>
      </c>
      <c r="E31" s="46">
        <f t="shared" si="0"/>
        <v>99.05623370330203</v>
      </c>
      <c r="F31" s="47">
        <v>85856</v>
      </c>
      <c r="G31" s="50">
        <v>21340</v>
      </c>
      <c r="H31" s="50">
        <v>48592</v>
      </c>
      <c r="I31" s="50">
        <v>2413</v>
      </c>
      <c r="J31" s="50">
        <v>9728</v>
      </c>
      <c r="K31" s="50">
        <v>3778</v>
      </c>
      <c r="L31" s="50">
        <v>0</v>
      </c>
      <c r="M31" s="50">
        <v>5</v>
      </c>
      <c r="N31" s="50">
        <v>0</v>
      </c>
      <c r="O31" s="50">
        <f>Y31+Z31</f>
        <v>0</v>
      </c>
      <c r="P31" s="63">
        <v>0</v>
      </c>
      <c r="Q31" s="76" t="s">
        <v>69</v>
      </c>
    </row>
    <row r="32" spans="1:17" s="77" customFormat="1" ht="13.5" customHeight="1">
      <c r="A32" s="81">
        <v>19</v>
      </c>
      <c r="B32" s="79" t="s">
        <v>70</v>
      </c>
      <c r="C32" s="80">
        <v>102156</v>
      </c>
      <c r="D32" s="50">
        <v>101874</v>
      </c>
      <c r="E32" s="46">
        <f t="shared" si="0"/>
        <v>99.72395160343005</v>
      </c>
      <c r="F32" s="47">
        <v>101874</v>
      </c>
      <c r="G32" s="50">
        <v>23817</v>
      </c>
      <c r="H32" s="50">
        <v>52804</v>
      </c>
      <c r="I32" s="50">
        <v>4293</v>
      </c>
      <c r="J32" s="50">
        <v>15185</v>
      </c>
      <c r="K32" s="50">
        <v>4768</v>
      </c>
      <c r="L32" s="50">
        <v>0</v>
      </c>
      <c r="M32" s="50">
        <v>1007</v>
      </c>
      <c r="N32" s="50">
        <v>0</v>
      </c>
      <c r="O32" s="50">
        <f>Y32+Z32</f>
        <v>0</v>
      </c>
      <c r="P32" s="63">
        <v>0</v>
      </c>
      <c r="Q32" s="76" t="s">
        <v>71</v>
      </c>
    </row>
    <row r="33" spans="1:17" s="63" customFormat="1" ht="13.5" customHeight="1">
      <c r="A33" s="82" t="s">
        <v>72</v>
      </c>
      <c r="B33" s="83"/>
      <c r="C33" s="62"/>
      <c r="Q33" s="84" t="s">
        <v>73</v>
      </c>
    </row>
    <row r="34" spans="1:17" s="77" customFormat="1" ht="13.5" customHeight="1">
      <c r="A34" s="81">
        <v>20</v>
      </c>
      <c r="B34" s="79" t="s">
        <v>74</v>
      </c>
      <c r="C34" s="80">
        <v>206565</v>
      </c>
      <c r="D34" s="50">
        <v>205453</v>
      </c>
      <c r="E34" s="46">
        <f t="shared" si="0"/>
        <v>99.4616706605669</v>
      </c>
      <c r="F34" s="47">
        <v>205453</v>
      </c>
      <c r="G34" s="50">
        <v>84980</v>
      </c>
      <c r="H34" s="50">
        <v>68547</v>
      </c>
      <c r="I34" s="50">
        <v>6751</v>
      </c>
      <c r="J34" s="50">
        <v>31290</v>
      </c>
      <c r="K34" s="50">
        <v>12361</v>
      </c>
      <c r="L34" s="50">
        <v>0</v>
      </c>
      <c r="M34" s="50">
        <v>0</v>
      </c>
      <c r="N34" s="50">
        <v>1524</v>
      </c>
      <c r="O34" s="50">
        <v>0</v>
      </c>
      <c r="P34" s="63">
        <v>0</v>
      </c>
      <c r="Q34" s="76" t="s">
        <v>75</v>
      </c>
    </row>
    <row r="35" spans="1:17" s="77" customFormat="1" ht="13.5" customHeight="1">
      <c r="A35" s="81">
        <v>21</v>
      </c>
      <c r="B35" s="79" t="s">
        <v>76</v>
      </c>
      <c r="C35" s="80">
        <v>105911</v>
      </c>
      <c r="D35" s="50">
        <v>105330</v>
      </c>
      <c r="E35" s="46">
        <f t="shared" si="0"/>
        <v>99.45142619746768</v>
      </c>
      <c r="F35" s="47">
        <v>105330</v>
      </c>
      <c r="G35" s="50">
        <v>25976</v>
      </c>
      <c r="H35" s="50">
        <v>50359</v>
      </c>
      <c r="I35" s="50">
        <v>4382</v>
      </c>
      <c r="J35" s="50">
        <v>18788</v>
      </c>
      <c r="K35" s="50">
        <v>5167</v>
      </c>
      <c r="L35" s="50">
        <v>0</v>
      </c>
      <c r="M35" s="50">
        <v>252</v>
      </c>
      <c r="N35" s="50">
        <v>406</v>
      </c>
      <c r="O35" s="50">
        <v>0</v>
      </c>
      <c r="P35" s="63">
        <v>0</v>
      </c>
      <c r="Q35" s="76" t="s">
        <v>77</v>
      </c>
    </row>
    <row r="36" spans="1:17" s="63" customFormat="1" ht="13.5" customHeight="1">
      <c r="A36" s="82" t="s">
        <v>78</v>
      </c>
      <c r="B36" s="83"/>
      <c r="C36" s="62"/>
      <c r="Q36" s="86" t="s">
        <v>79</v>
      </c>
    </row>
    <row r="37" spans="1:17" s="77" customFormat="1" ht="13.5" customHeight="1">
      <c r="A37" s="81">
        <v>22</v>
      </c>
      <c r="B37" s="79" t="s">
        <v>80</v>
      </c>
      <c r="C37" s="80">
        <v>52485</v>
      </c>
      <c r="D37" s="50">
        <v>51973</v>
      </c>
      <c r="E37" s="46">
        <f t="shared" si="0"/>
        <v>99.0244831856721</v>
      </c>
      <c r="F37" s="47">
        <v>51973</v>
      </c>
      <c r="G37" s="50">
        <v>15031</v>
      </c>
      <c r="H37" s="50">
        <v>22773</v>
      </c>
      <c r="I37" s="50">
        <v>2577</v>
      </c>
      <c r="J37" s="50">
        <v>8545</v>
      </c>
      <c r="K37" s="50">
        <v>2333</v>
      </c>
      <c r="L37" s="50">
        <v>0</v>
      </c>
      <c r="M37" s="50">
        <v>714</v>
      </c>
      <c r="N37" s="50">
        <v>0</v>
      </c>
      <c r="O37" s="50">
        <f>Y37+Z37</f>
        <v>0</v>
      </c>
      <c r="P37" s="63">
        <v>0</v>
      </c>
      <c r="Q37" s="76" t="s">
        <v>81</v>
      </c>
    </row>
    <row r="38" spans="1:17" s="77" customFormat="1" ht="13.5" customHeight="1">
      <c r="A38" s="81">
        <v>23</v>
      </c>
      <c r="B38" s="79" t="s">
        <v>82</v>
      </c>
      <c r="C38" s="80">
        <v>92799</v>
      </c>
      <c r="D38" s="50">
        <v>91911</v>
      </c>
      <c r="E38" s="46">
        <f t="shared" si="0"/>
        <v>99.04309313677949</v>
      </c>
      <c r="F38" s="47">
        <v>91911</v>
      </c>
      <c r="G38" s="50">
        <v>31668</v>
      </c>
      <c r="H38" s="50">
        <v>40188</v>
      </c>
      <c r="I38" s="50">
        <v>3878</v>
      </c>
      <c r="J38" s="50">
        <v>11531</v>
      </c>
      <c r="K38" s="50">
        <v>4256</v>
      </c>
      <c r="L38" s="50">
        <v>0</v>
      </c>
      <c r="M38" s="50">
        <v>98</v>
      </c>
      <c r="N38" s="50">
        <v>292</v>
      </c>
      <c r="O38" s="50">
        <v>0</v>
      </c>
      <c r="P38" s="63">
        <v>0</v>
      </c>
      <c r="Q38" s="76" t="s">
        <v>83</v>
      </c>
    </row>
    <row r="39" spans="1:17" s="77" customFormat="1" ht="13.5" customHeight="1">
      <c r="A39" s="81">
        <v>24</v>
      </c>
      <c r="B39" s="79" t="s">
        <v>84</v>
      </c>
      <c r="C39" s="80">
        <v>97685</v>
      </c>
      <c r="D39" s="50">
        <v>96893</v>
      </c>
      <c r="E39" s="46">
        <f t="shared" si="0"/>
        <v>99.18923069048472</v>
      </c>
      <c r="F39" s="47">
        <v>96893</v>
      </c>
      <c r="G39" s="50">
        <v>25152</v>
      </c>
      <c r="H39" s="50">
        <v>45833</v>
      </c>
      <c r="I39" s="50">
        <v>4684</v>
      </c>
      <c r="J39" s="50">
        <v>16113</v>
      </c>
      <c r="K39" s="50">
        <v>4735</v>
      </c>
      <c r="L39" s="50">
        <v>0</v>
      </c>
      <c r="M39" s="50">
        <v>376</v>
      </c>
      <c r="N39" s="50">
        <v>0</v>
      </c>
      <c r="O39" s="50">
        <f>Y39+Z39</f>
        <v>0</v>
      </c>
      <c r="P39" s="63">
        <v>0</v>
      </c>
      <c r="Q39" s="76" t="s">
        <v>85</v>
      </c>
    </row>
    <row r="40" spans="1:17" s="77" customFormat="1" ht="13.5" customHeight="1">
      <c r="A40" s="81">
        <v>25</v>
      </c>
      <c r="B40" s="79" t="s">
        <v>86</v>
      </c>
      <c r="C40" s="80">
        <v>209042</v>
      </c>
      <c r="D40" s="50">
        <v>208209</v>
      </c>
      <c r="E40" s="46">
        <f t="shared" si="0"/>
        <v>99.60151548492648</v>
      </c>
      <c r="F40" s="47">
        <v>196241</v>
      </c>
      <c r="G40" s="50">
        <v>49764</v>
      </c>
      <c r="H40" s="50">
        <v>74365</v>
      </c>
      <c r="I40" s="50">
        <v>3847</v>
      </c>
      <c r="J40" s="50">
        <v>24579</v>
      </c>
      <c r="K40" s="50">
        <v>9752</v>
      </c>
      <c r="L40" s="50">
        <v>99</v>
      </c>
      <c r="M40" s="50">
        <v>1531</v>
      </c>
      <c r="N40" s="50">
        <v>32304</v>
      </c>
      <c r="O40" s="50">
        <v>11968</v>
      </c>
      <c r="P40" s="63">
        <v>0</v>
      </c>
      <c r="Q40" s="76" t="s">
        <v>87</v>
      </c>
    </row>
    <row r="41" spans="1:23" s="63" customFormat="1" ht="13.5" customHeight="1">
      <c r="A41" s="82" t="s">
        <v>88</v>
      </c>
      <c r="B41" s="83"/>
      <c r="C41" s="62"/>
      <c r="Q41" s="84" t="s">
        <v>89</v>
      </c>
      <c r="S41" s="85"/>
      <c r="W41" s="85"/>
    </row>
    <row r="42" spans="1:17" s="77" customFormat="1" ht="13.5" customHeight="1">
      <c r="A42" s="81">
        <v>26</v>
      </c>
      <c r="B42" s="79" t="s">
        <v>90</v>
      </c>
      <c r="C42" s="80">
        <v>411403</v>
      </c>
      <c r="D42" s="50">
        <v>409390</v>
      </c>
      <c r="E42" s="46">
        <f t="shared" si="0"/>
        <v>99.51069875523514</v>
      </c>
      <c r="F42" s="47">
        <v>409390</v>
      </c>
      <c r="G42" s="50">
        <v>122152</v>
      </c>
      <c r="H42" s="50">
        <v>234604</v>
      </c>
      <c r="I42" s="50">
        <v>5502</v>
      </c>
      <c r="J42" s="50">
        <v>33161</v>
      </c>
      <c r="K42" s="50">
        <v>13034</v>
      </c>
      <c r="L42" s="50">
        <v>0</v>
      </c>
      <c r="M42" s="50">
        <v>75</v>
      </c>
      <c r="N42" s="50">
        <v>862</v>
      </c>
      <c r="O42" s="50">
        <v>0</v>
      </c>
      <c r="P42" s="50">
        <v>0</v>
      </c>
      <c r="Q42" s="76" t="s">
        <v>91</v>
      </c>
    </row>
    <row r="43" spans="1:17" s="63" customFormat="1" ht="13.5" customHeight="1">
      <c r="A43" s="82" t="s">
        <v>92</v>
      </c>
      <c r="B43" s="83"/>
      <c r="C43" s="62"/>
      <c r="Q43" s="84" t="s">
        <v>93</v>
      </c>
    </row>
    <row r="44" spans="1:17" s="77" customFormat="1" ht="13.5" customHeight="1">
      <c r="A44" s="81">
        <v>27</v>
      </c>
      <c r="B44" s="79" t="s">
        <v>94</v>
      </c>
      <c r="C44" s="80">
        <v>22231</v>
      </c>
      <c r="D44" s="50">
        <v>22231</v>
      </c>
      <c r="E44" s="46">
        <f t="shared" si="0"/>
        <v>100</v>
      </c>
      <c r="F44" s="47">
        <v>22231</v>
      </c>
      <c r="G44" s="50">
        <v>6596</v>
      </c>
      <c r="H44" s="50">
        <v>9071</v>
      </c>
      <c r="I44" s="50">
        <v>751</v>
      </c>
      <c r="J44" s="50">
        <v>3949</v>
      </c>
      <c r="K44" s="50">
        <v>1864</v>
      </c>
      <c r="L44" s="50">
        <v>0</v>
      </c>
      <c r="M44" s="50">
        <v>190</v>
      </c>
      <c r="N44" s="50">
        <v>0</v>
      </c>
      <c r="O44" s="50">
        <f aca="true" t="shared" si="1" ref="O44:O51">Y44+Z44</f>
        <v>0</v>
      </c>
      <c r="P44" s="50">
        <v>0</v>
      </c>
      <c r="Q44" s="76" t="s">
        <v>95</v>
      </c>
    </row>
    <row r="45" spans="1:17" s="77" customFormat="1" ht="13.5" customHeight="1">
      <c r="A45" s="81">
        <v>28</v>
      </c>
      <c r="B45" s="79" t="s">
        <v>96</v>
      </c>
      <c r="C45" s="80">
        <v>49468</v>
      </c>
      <c r="D45" s="50">
        <v>49465</v>
      </c>
      <c r="E45" s="46">
        <f t="shared" si="0"/>
        <v>99.99393547343738</v>
      </c>
      <c r="F45" s="47">
        <v>49465</v>
      </c>
      <c r="G45" s="50">
        <v>13606</v>
      </c>
      <c r="H45" s="50">
        <v>17966</v>
      </c>
      <c r="I45" s="50">
        <v>3229</v>
      </c>
      <c r="J45" s="50">
        <v>9982</v>
      </c>
      <c r="K45" s="50">
        <v>4462</v>
      </c>
      <c r="L45" s="50">
        <v>0</v>
      </c>
      <c r="M45" s="50">
        <v>958</v>
      </c>
      <c r="N45" s="50">
        <v>0</v>
      </c>
      <c r="O45" s="50">
        <f t="shared" si="1"/>
        <v>0</v>
      </c>
      <c r="P45" s="50">
        <v>0</v>
      </c>
      <c r="Q45" s="76" t="s">
        <v>97</v>
      </c>
    </row>
    <row r="46" spans="1:17" s="77" customFormat="1" ht="13.5" customHeight="1">
      <c r="A46" s="81">
        <v>29</v>
      </c>
      <c r="B46" s="79" t="s">
        <v>98</v>
      </c>
      <c r="C46" s="80">
        <v>17999</v>
      </c>
      <c r="D46" s="50">
        <v>17868</v>
      </c>
      <c r="E46" s="46">
        <f t="shared" si="0"/>
        <v>99.2721817878771</v>
      </c>
      <c r="F46" s="47">
        <v>17868</v>
      </c>
      <c r="G46" s="50">
        <v>4491</v>
      </c>
      <c r="H46" s="50">
        <v>6770</v>
      </c>
      <c r="I46" s="50">
        <v>1231</v>
      </c>
      <c r="J46" s="50">
        <v>3400</v>
      </c>
      <c r="K46" s="50">
        <v>964</v>
      </c>
      <c r="L46" s="50">
        <v>54</v>
      </c>
      <c r="M46" s="50">
        <v>0</v>
      </c>
      <c r="N46" s="50">
        <v>0</v>
      </c>
      <c r="O46" s="50">
        <f t="shared" si="1"/>
        <v>0</v>
      </c>
      <c r="P46" s="50">
        <v>0</v>
      </c>
      <c r="Q46" s="76" t="s">
        <v>99</v>
      </c>
    </row>
    <row r="47" spans="1:17" s="77" customFormat="1" ht="13.5" customHeight="1">
      <c r="A47" s="81">
        <v>30</v>
      </c>
      <c r="B47" s="79" t="s">
        <v>100</v>
      </c>
      <c r="C47" s="80">
        <v>62477</v>
      </c>
      <c r="D47" s="50">
        <v>62312</v>
      </c>
      <c r="E47" s="46">
        <f t="shared" si="0"/>
        <v>99.7359028122349</v>
      </c>
      <c r="F47" s="47">
        <v>62312</v>
      </c>
      <c r="G47" s="50">
        <v>12614</v>
      </c>
      <c r="H47" s="50">
        <v>32458</v>
      </c>
      <c r="I47" s="50">
        <v>2977</v>
      </c>
      <c r="J47" s="50">
        <v>8917</v>
      </c>
      <c r="K47" s="50">
        <v>2467</v>
      </c>
      <c r="L47" s="50">
        <v>0</v>
      </c>
      <c r="M47" s="50">
        <v>2879</v>
      </c>
      <c r="N47" s="50">
        <v>0</v>
      </c>
      <c r="O47" s="50">
        <f t="shared" si="1"/>
        <v>0</v>
      </c>
      <c r="P47" s="50">
        <v>0</v>
      </c>
      <c r="Q47" s="76" t="s">
        <v>101</v>
      </c>
    </row>
    <row r="48" spans="1:17" s="77" customFormat="1" ht="13.5" customHeight="1">
      <c r="A48" s="81">
        <v>31</v>
      </c>
      <c r="B48" s="79" t="s">
        <v>102</v>
      </c>
      <c r="C48" s="80">
        <v>31311</v>
      </c>
      <c r="D48" s="50">
        <v>31033</v>
      </c>
      <c r="E48" s="46">
        <f t="shared" si="0"/>
        <v>99.11213311615727</v>
      </c>
      <c r="F48" s="47">
        <v>31033</v>
      </c>
      <c r="G48" s="50">
        <v>7561</v>
      </c>
      <c r="H48" s="50">
        <v>13110</v>
      </c>
      <c r="I48" s="50">
        <v>2170</v>
      </c>
      <c r="J48" s="50">
        <v>4489</v>
      </c>
      <c r="K48" s="50">
        <v>1584</v>
      </c>
      <c r="L48" s="50">
        <v>0</v>
      </c>
      <c r="M48" s="50">
        <v>2119</v>
      </c>
      <c r="N48" s="50">
        <v>0</v>
      </c>
      <c r="O48" s="50">
        <f t="shared" si="1"/>
        <v>0</v>
      </c>
      <c r="P48" s="50">
        <v>0</v>
      </c>
      <c r="Q48" s="76" t="s">
        <v>103</v>
      </c>
    </row>
    <row r="49" spans="1:17" s="77" customFormat="1" ht="13.5" customHeight="1">
      <c r="A49" s="81">
        <v>32</v>
      </c>
      <c r="B49" s="79" t="s">
        <v>104</v>
      </c>
      <c r="C49" s="80">
        <v>32858</v>
      </c>
      <c r="D49" s="50">
        <v>32491</v>
      </c>
      <c r="E49" s="46">
        <f t="shared" si="0"/>
        <v>98.88307261549699</v>
      </c>
      <c r="F49" s="47">
        <v>32491</v>
      </c>
      <c r="G49" s="50">
        <v>14852</v>
      </c>
      <c r="H49" s="50">
        <v>8518</v>
      </c>
      <c r="I49" s="50">
        <v>984</v>
      </c>
      <c r="J49" s="50">
        <v>5745</v>
      </c>
      <c r="K49" s="50">
        <v>2392</v>
      </c>
      <c r="L49" s="50">
        <v>0</v>
      </c>
      <c r="M49" s="50">
        <v>0</v>
      </c>
      <c r="N49" s="50">
        <v>0</v>
      </c>
      <c r="O49" s="50">
        <f t="shared" si="1"/>
        <v>0</v>
      </c>
      <c r="P49" s="50">
        <v>0</v>
      </c>
      <c r="Q49" s="76" t="s">
        <v>105</v>
      </c>
    </row>
    <row r="50" spans="1:17" s="77" customFormat="1" ht="13.5" customHeight="1">
      <c r="A50" s="81">
        <v>33</v>
      </c>
      <c r="B50" s="79" t="s">
        <v>106</v>
      </c>
      <c r="C50" s="80">
        <v>20220</v>
      </c>
      <c r="D50" s="50">
        <v>19317</v>
      </c>
      <c r="E50" s="46">
        <v>92.5</v>
      </c>
      <c r="F50" s="47">
        <v>19317</v>
      </c>
      <c r="G50" s="50">
        <v>4688</v>
      </c>
      <c r="H50" s="50">
        <v>6350</v>
      </c>
      <c r="I50" s="50">
        <v>522</v>
      </c>
      <c r="J50" s="50">
        <v>5970</v>
      </c>
      <c r="K50" s="50">
        <v>1737</v>
      </c>
      <c r="L50" s="50">
        <v>0</v>
      </c>
      <c r="M50" s="50">
        <v>50</v>
      </c>
      <c r="N50" s="50">
        <v>0</v>
      </c>
      <c r="O50" s="50">
        <f t="shared" si="1"/>
        <v>0</v>
      </c>
      <c r="P50" s="50">
        <v>0</v>
      </c>
      <c r="Q50" s="76" t="s">
        <v>107</v>
      </c>
    </row>
    <row r="51" spans="1:17" s="77" customFormat="1" ht="13.5" customHeight="1">
      <c r="A51" s="81">
        <v>34</v>
      </c>
      <c r="B51" s="79" t="s">
        <v>108</v>
      </c>
      <c r="C51" s="80">
        <v>69100</v>
      </c>
      <c r="D51" s="50">
        <v>67209</v>
      </c>
      <c r="E51" s="46">
        <f t="shared" si="0"/>
        <v>97.26338639652677</v>
      </c>
      <c r="F51" s="47">
        <v>67209</v>
      </c>
      <c r="G51" s="50">
        <v>20008</v>
      </c>
      <c r="H51" s="50">
        <v>23745</v>
      </c>
      <c r="I51" s="50">
        <v>1915</v>
      </c>
      <c r="J51" s="50">
        <v>16085</v>
      </c>
      <c r="K51" s="50">
        <v>5429</v>
      </c>
      <c r="L51" s="50">
        <v>0</v>
      </c>
      <c r="M51" s="50">
        <v>27</v>
      </c>
      <c r="N51" s="50">
        <v>0</v>
      </c>
      <c r="O51" s="50">
        <f t="shared" si="1"/>
        <v>0</v>
      </c>
      <c r="P51" s="50">
        <v>0</v>
      </c>
      <c r="Q51" s="76" t="s">
        <v>109</v>
      </c>
    </row>
    <row r="52" spans="1:17" s="63" customFormat="1" ht="13.5" customHeight="1">
      <c r="A52" s="82" t="s">
        <v>110</v>
      </c>
      <c r="B52" s="83"/>
      <c r="C52" s="62"/>
      <c r="Q52" s="86" t="s">
        <v>111</v>
      </c>
    </row>
    <row r="53" spans="1:17" s="77" customFormat="1" ht="13.5" customHeight="1">
      <c r="A53" s="81">
        <v>35</v>
      </c>
      <c r="B53" s="79" t="s">
        <v>112</v>
      </c>
      <c r="C53" s="80">
        <v>111466</v>
      </c>
      <c r="D53" s="50">
        <v>110405</v>
      </c>
      <c r="E53" s="46">
        <f t="shared" si="0"/>
        <v>99.04814024007321</v>
      </c>
      <c r="F53" s="47">
        <v>110405</v>
      </c>
      <c r="G53" s="50">
        <v>31655</v>
      </c>
      <c r="H53" s="50">
        <v>45664</v>
      </c>
      <c r="I53" s="50">
        <v>4878</v>
      </c>
      <c r="J53" s="50">
        <v>18135</v>
      </c>
      <c r="K53" s="50">
        <v>6669</v>
      </c>
      <c r="L53" s="50">
        <v>133</v>
      </c>
      <c r="M53" s="50">
        <v>998</v>
      </c>
      <c r="N53" s="50">
        <v>2273</v>
      </c>
      <c r="O53" s="50">
        <f aca="true" t="shared" si="2" ref="O53:O60">Y53+Z53</f>
        <v>0</v>
      </c>
      <c r="P53" s="50">
        <v>0</v>
      </c>
      <c r="Q53" s="76" t="s">
        <v>113</v>
      </c>
    </row>
    <row r="54" spans="1:17" s="77" customFormat="1" ht="13.5" customHeight="1">
      <c r="A54" s="81">
        <v>36</v>
      </c>
      <c r="B54" s="79" t="s">
        <v>114</v>
      </c>
      <c r="C54" s="80">
        <v>209514</v>
      </c>
      <c r="D54" s="50">
        <v>206194</v>
      </c>
      <c r="E54" s="46">
        <f t="shared" si="0"/>
        <v>98.41538035644396</v>
      </c>
      <c r="F54" s="47">
        <v>202169</v>
      </c>
      <c r="G54" s="50">
        <v>71200</v>
      </c>
      <c r="H54" s="50">
        <v>82301</v>
      </c>
      <c r="I54" s="50">
        <v>7273</v>
      </c>
      <c r="J54" s="50">
        <v>28386</v>
      </c>
      <c r="K54" s="50">
        <v>11351</v>
      </c>
      <c r="L54" s="50">
        <v>4</v>
      </c>
      <c r="M54" s="50">
        <v>1654</v>
      </c>
      <c r="N54" s="50">
        <v>0</v>
      </c>
      <c r="O54" s="50">
        <v>4025</v>
      </c>
      <c r="P54" s="50">
        <v>0</v>
      </c>
      <c r="Q54" s="76" t="s">
        <v>115</v>
      </c>
    </row>
    <row r="55" spans="1:17" s="77" customFormat="1" ht="13.5" customHeight="1">
      <c r="A55" s="81">
        <v>37</v>
      </c>
      <c r="B55" s="79" t="s">
        <v>116</v>
      </c>
      <c r="C55" s="80">
        <v>24037</v>
      </c>
      <c r="D55" s="50">
        <v>24025</v>
      </c>
      <c r="E55" s="46">
        <v>99.9</v>
      </c>
      <c r="F55" s="47">
        <v>24025</v>
      </c>
      <c r="G55" s="50">
        <v>5138</v>
      </c>
      <c r="H55" s="50">
        <v>11184</v>
      </c>
      <c r="I55" s="50">
        <v>1767</v>
      </c>
      <c r="J55" s="50">
        <v>4420</v>
      </c>
      <c r="K55" s="50">
        <v>1292</v>
      </c>
      <c r="L55" s="50">
        <v>0</v>
      </c>
      <c r="M55" s="50">
        <v>224</v>
      </c>
      <c r="N55" s="50">
        <v>0</v>
      </c>
      <c r="O55" s="50">
        <f t="shared" si="2"/>
        <v>0</v>
      </c>
      <c r="P55" s="50">
        <v>0</v>
      </c>
      <c r="Q55" s="76" t="s">
        <v>117</v>
      </c>
    </row>
    <row r="56" spans="1:17" s="77" customFormat="1" ht="13.5" customHeight="1">
      <c r="A56" s="81">
        <v>38</v>
      </c>
      <c r="B56" s="79" t="s">
        <v>118</v>
      </c>
      <c r="C56" s="80">
        <v>91459</v>
      </c>
      <c r="D56" s="50">
        <v>91176</v>
      </c>
      <c r="E56" s="46">
        <f t="shared" si="0"/>
        <v>99.69057173159558</v>
      </c>
      <c r="F56" s="47">
        <v>91176</v>
      </c>
      <c r="G56" s="50">
        <v>23697</v>
      </c>
      <c r="H56" s="50">
        <v>45568</v>
      </c>
      <c r="I56" s="50">
        <v>4016</v>
      </c>
      <c r="J56" s="50">
        <v>12169</v>
      </c>
      <c r="K56" s="50">
        <v>4236</v>
      </c>
      <c r="L56" s="50">
        <v>589</v>
      </c>
      <c r="M56" s="50">
        <v>901</v>
      </c>
      <c r="N56" s="50">
        <v>0</v>
      </c>
      <c r="O56" s="50">
        <f t="shared" si="2"/>
        <v>0</v>
      </c>
      <c r="P56" s="50">
        <v>0</v>
      </c>
      <c r="Q56" s="76" t="s">
        <v>119</v>
      </c>
    </row>
    <row r="57" spans="1:17" s="77" customFormat="1" ht="13.5" customHeight="1">
      <c r="A57" s="81">
        <v>39</v>
      </c>
      <c r="B57" s="79" t="s">
        <v>120</v>
      </c>
      <c r="C57" s="80">
        <v>43020</v>
      </c>
      <c r="D57" s="50">
        <v>42214</v>
      </c>
      <c r="E57" s="46">
        <f t="shared" si="0"/>
        <v>98.12645281264528</v>
      </c>
      <c r="F57" s="47">
        <v>42214</v>
      </c>
      <c r="G57" s="50">
        <v>12078</v>
      </c>
      <c r="H57" s="50">
        <v>19106</v>
      </c>
      <c r="I57" s="50">
        <v>2157</v>
      </c>
      <c r="J57" s="50">
        <v>6586</v>
      </c>
      <c r="K57" s="50">
        <v>2068</v>
      </c>
      <c r="L57" s="50">
        <v>0</v>
      </c>
      <c r="M57" s="50">
        <v>219</v>
      </c>
      <c r="N57" s="50">
        <v>0</v>
      </c>
      <c r="O57" s="50">
        <f t="shared" si="2"/>
        <v>0</v>
      </c>
      <c r="P57" s="50">
        <v>0</v>
      </c>
      <c r="Q57" s="76" t="s">
        <v>121</v>
      </c>
    </row>
    <row r="58" spans="1:17" s="77" customFormat="1" ht="13.5" customHeight="1">
      <c r="A58" s="81">
        <v>40</v>
      </c>
      <c r="B58" s="79" t="s">
        <v>122</v>
      </c>
      <c r="C58" s="80">
        <v>76208</v>
      </c>
      <c r="D58" s="50">
        <v>74857</v>
      </c>
      <c r="E58" s="46">
        <f t="shared" si="0"/>
        <v>98.22722023934494</v>
      </c>
      <c r="F58" s="47">
        <v>74857</v>
      </c>
      <c r="G58" s="50">
        <v>22992</v>
      </c>
      <c r="H58" s="50">
        <v>32270</v>
      </c>
      <c r="I58" s="50">
        <v>3397</v>
      </c>
      <c r="J58" s="50">
        <v>11077</v>
      </c>
      <c r="K58" s="50">
        <v>4648</v>
      </c>
      <c r="L58" s="50">
        <v>0</v>
      </c>
      <c r="M58" s="50">
        <v>473</v>
      </c>
      <c r="N58" s="50">
        <v>0</v>
      </c>
      <c r="O58" s="50">
        <f t="shared" si="2"/>
        <v>0</v>
      </c>
      <c r="P58" s="50">
        <v>0</v>
      </c>
      <c r="Q58" s="76" t="s">
        <v>123</v>
      </c>
    </row>
    <row r="59" spans="1:17" s="77" customFormat="1" ht="13.5" customHeight="1">
      <c r="A59" s="81">
        <v>41</v>
      </c>
      <c r="B59" s="79" t="s">
        <v>124</v>
      </c>
      <c r="C59" s="80">
        <v>23656</v>
      </c>
      <c r="D59" s="50">
        <v>23656</v>
      </c>
      <c r="E59" s="46">
        <f t="shared" si="0"/>
        <v>100</v>
      </c>
      <c r="F59" s="47">
        <v>23656</v>
      </c>
      <c r="G59" s="50">
        <v>7878</v>
      </c>
      <c r="H59" s="50">
        <v>9040</v>
      </c>
      <c r="I59" s="50">
        <v>1498</v>
      </c>
      <c r="J59" s="50">
        <v>3762</v>
      </c>
      <c r="K59" s="50">
        <v>1478</v>
      </c>
      <c r="L59" s="50">
        <v>0</v>
      </c>
      <c r="M59" s="50">
        <v>0</v>
      </c>
      <c r="N59" s="50">
        <v>0</v>
      </c>
      <c r="O59" s="50">
        <f t="shared" si="2"/>
        <v>0</v>
      </c>
      <c r="P59" s="50">
        <v>0</v>
      </c>
      <c r="Q59" s="76" t="s">
        <v>125</v>
      </c>
    </row>
    <row r="60" spans="1:17" s="77" customFormat="1" ht="13.5" customHeight="1">
      <c r="A60" s="81">
        <v>42</v>
      </c>
      <c r="B60" s="79" t="s">
        <v>126</v>
      </c>
      <c r="C60" s="80">
        <v>50726</v>
      </c>
      <c r="D60" s="50">
        <v>49740</v>
      </c>
      <c r="E60" s="46">
        <v>98.7</v>
      </c>
      <c r="F60" s="47">
        <v>49740</v>
      </c>
      <c r="G60" s="50">
        <v>18107</v>
      </c>
      <c r="H60" s="50">
        <v>17866</v>
      </c>
      <c r="I60" s="50">
        <v>2304</v>
      </c>
      <c r="J60" s="50">
        <v>8735</v>
      </c>
      <c r="K60" s="50">
        <v>2596</v>
      </c>
      <c r="L60" s="50">
        <v>0</v>
      </c>
      <c r="M60" s="50">
        <v>132</v>
      </c>
      <c r="N60" s="50">
        <v>0</v>
      </c>
      <c r="O60" s="50">
        <f t="shared" si="2"/>
        <v>0</v>
      </c>
      <c r="P60" s="50">
        <v>0</v>
      </c>
      <c r="Q60" s="76" t="s">
        <v>127</v>
      </c>
    </row>
    <row r="61" spans="1:17" s="63" customFormat="1" ht="13.5" customHeight="1">
      <c r="A61" s="82" t="s">
        <v>128</v>
      </c>
      <c r="B61" s="83"/>
      <c r="C61" s="62"/>
      <c r="Q61" s="84" t="s">
        <v>129</v>
      </c>
    </row>
    <row r="62" spans="1:17" s="77" customFormat="1" ht="13.5" customHeight="1">
      <c r="A62" s="81">
        <v>43</v>
      </c>
      <c r="B62" s="79" t="s">
        <v>130</v>
      </c>
      <c r="C62" s="80">
        <v>33678</v>
      </c>
      <c r="D62" s="50">
        <v>33516</v>
      </c>
      <c r="E62" s="46">
        <f t="shared" si="0"/>
        <v>99.51897381079637</v>
      </c>
      <c r="F62" s="47">
        <v>33516</v>
      </c>
      <c r="G62" s="50">
        <v>6736</v>
      </c>
      <c r="H62" s="50">
        <v>16007</v>
      </c>
      <c r="I62" s="50">
        <v>1780</v>
      </c>
      <c r="J62" s="50">
        <v>6349</v>
      </c>
      <c r="K62" s="50">
        <v>1731</v>
      </c>
      <c r="L62" s="50">
        <v>0</v>
      </c>
      <c r="M62" s="50">
        <v>913</v>
      </c>
      <c r="N62" s="50">
        <v>0</v>
      </c>
      <c r="O62" s="50">
        <f>Y62+Z62</f>
        <v>0</v>
      </c>
      <c r="P62" s="50">
        <v>0</v>
      </c>
      <c r="Q62" s="76" t="s">
        <v>131</v>
      </c>
    </row>
    <row r="63" spans="1:17" s="77" customFormat="1" ht="13.5" customHeight="1">
      <c r="A63" s="81">
        <v>44</v>
      </c>
      <c r="B63" s="79" t="s">
        <v>132</v>
      </c>
      <c r="C63" s="80">
        <v>50369</v>
      </c>
      <c r="D63" s="50">
        <v>47880</v>
      </c>
      <c r="E63" s="46">
        <f t="shared" si="0"/>
        <v>95.0584685024519</v>
      </c>
      <c r="F63" s="47">
        <v>47498</v>
      </c>
      <c r="G63" s="50">
        <v>11921</v>
      </c>
      <c r="H63" s="50">
        <v>20547</v>
      </c>
      <c r="I63" s="50">
        <v>2530</v>
      </c>
      <c r="J63" s="50">
        <v>9158</v>
      </c>
      <c r="K63" s="50">
        <v>2299</v>
      </c>
      <c r="L63" s="50">
        <v>0</v>
      </c>
      <c r="M63" s="50">
        <v>1043</v>
      </c>
      <c r="N63" s="50">
        <v>0</v>
      </c>
      <c r="O63" s="50">
        <v>382</v>
      </c>
      <c r="P63" s="50">
        <v>0</v>
      </c>
      <c r="Q63" s="76" t="s">
        <v>133</v>
      </c>
    </row>
    <row r="64" spans="1:17" s="77" customFormat="1" ht="13.5" customHeight="1">
      <c r="A64" s="81">
        <v>45</v>
      </c>
      <c r="B64" s="79" t="s">
        <v>134</v>
      </c>
      <c r="C64" s="80">
        <v>29995</v>
      </c>
      <c r="D64" s="50">
        <v>29899</v>
      </c>
      <c r="E64" s="46">
        <v>99.7</v>
      </c>
      <c r="F64" s="47">
        <v>29374</v>
      </c>
      <c r="G64" s="50">
        <v>5138</v>
      </c>
      <c r="H64" s="50">
        <v>15465</v>
      </c>
      <c r="I64" s="50">
        <v>1410</v>
      </c>
      <c r="J64" s="50">
        <v>5630</v>
      </c>
      <c r="K64" s="50">
        <v>1307</v>
      </c>
      <c r="L64" s="50">
        <v>0</v>
      </c>
      <c r="M64" s="50">
        <v>424</v>
      </c>
      <c r="N64" s="50">
        <v>0</v>
      </c>
      <c r="O64" s="50">
        <v>525</v>
      </c>
      <c r="P64" s="50">
        <v>0</v>
      </c>
      <c r="Q64" s="76" t="s">
        <v>135</v>
      </c>
    </row>
    <row r="65" spans="1:17" s="63" customFormat="1" ht="13.5" customHeight="1">
      <c r="A65" s="82" t="s">
        <v>136</v>
      </c>
      <c r="B65" s="83"/>
      <c r="C65" s="62"/>
      <c r="Q65" s="84" t="s">
        <v>137</v>
      </c>
    </row>
    <row r="66" spans="1:17" s="77" customFormat="1" ht="13.5" customHeight="1">
      <c r="A66" s="81">
        <v>46</v>
      </c>
      <c r="B66" s="79" t="s">
        <v>138</v>
      </c>
      <c r="C66" s="80">
        <v>186569</v>
      </c>
      <c r="D66" s="50">
        <v>180742</v>
      </c>
      <c r="E66" s="46">
        <f aca="true" t="shared" si="3" ref="E66:E81">100*D66/C66</f>
        <v>96.87675873269407</v>
      </c>
      <c r="F66" s="47">
        <v>174005</v>
      </c>
      <c r="G66" s="50">
        <v>50758</v>
      </c>
      <c r="H66" s="50">
        <v>77806</v>
      </c>
      <c r="I66" s="50">
        <v>4509</v>
      </c>
      <c r="J66" s="50">
        <v>24013</v>
      </c>
      <c r="K66" s="50">
        <v>8846</v>
      </c>
      <c r="L66" s="50">
        <v>0</v>
      </c>
      <c r="M66" s="50">
        <v>8073</v>
      </c>
      <c r="N66" s="50">
        <v>0</v>
      </c>
      <c r="O66" s="50">
        <v>6737</v>
      </c>
      <c r="P66" s="50">
        <v>0</v>
      </c>
      <c r="Q66" s="76" t="s">
        <v>139</v>
      </c>
    </row>
    <row r="67" spans="1:17" s="77" customFormat="1" ht="13.5" customHeight="1">
      <c r="A67" s="81">
        <v>47</v>
      </c>
      <c r="B67" s="79" t="s">
        <v>140</v>
      </c>
      <c r="C67" s="80">
        <v>226400</v>
      </c>
      <c r="D67" s="50">
        <v>222911</v>
      </c>
      <c r="E67" s="46">
        <v>98.4</v>
      </c>
      <c r="F67" s="47">
        <v>222861</v>
      </c>
      <c r="G67" s="50">
        <v>77364</v>
      </c>
      <c r="H67" s="50">
        <v>85462</v>
      </c>
      <c r="I67" s="50">
        <v>9105</v>
      </c>
      <c r="J67" s="50">
        <v>32884</v>
      </c>
      <c r="K67" s="50">
        <v>12828</v>
      </c>
      <c r="L67" s="50">
        <v>24</v>
      </c>
      <c r="M67" s="50">
        <v>5115</v>
      </c>
      <c r="N67" s="50">
        <v>79</v>
      </c>
      <c r="O67" s="50">
        <v>50</v>
      </c>
      <c r="P67" s="50">
        <v>0</v>
      </c>
      <c r="Q67" s="76" t="s">
        <v>141</v>
      </c>
    </row>
    <row r="68" spans="1:26" s="63" customFormat="1" ht="13.5" customHeight="1">
      <c r="A68" s="82" t="s">
        <v>142</v>
      </c>
      <c r="B68" s="83"/>
      <c r="C68" s="62"/>
      <c r="Q68" s="84" t="s">
        <v>143</v>
      </c>
      <c r="V68" s="85"/>
      <c r="Z68" s="85"/>
    </row>
    <row r="69" spans="1:17" s="77" customFormat="1" ht="13.5" customHeight="1">
      <c r="A69" s="81">
        <v>48</v>
      </c>
      <c r="B69" s="79" t="s">
        <v>144</v>
      </c>
      <c r="C69" s="80">
        <v>18468</v>
      </c>
      <c r="D69" s="50">
        <v>18352</v>
      </c>
      <c r="E69" s="46">
        <f>100*D69/C69</f>
        <v>99.37188650638943</v>
      </c>
      <c r="F69" s="47">
        <v>18352</v>
      </c>
      <c r="G69" s="50">
        <v>4200</v>
      </c>
      <c r="H69" s="50">
        <v>6040</v>
      </c>
      <c r="I69" s="50">
        <v>670</v>
      </c>
      <c r="J69" s="50">
        <v>1858</v>
      </c>
      <c r="K69" s="50">
        <v>533</v>
      </c>
      <c r="L69" s="50">
        <v>0</v>
      </c>
      <c r="M69" s="50">
        <v>5051</v>
      </c>
      <c r="N69" s="50">
        <v>0</v>
      </c>
      <c r="O69" s="50">
        <f>Y69+Z69</f>
        <v>0</v>
      </c>
      <c r="P69" s="50">
        <v>0</v>
      </c>
      <c r="Q69" s="76" t="s">
        <v>145</v>
      </c>
    </row>
    <row r="70" spans="1:17" s="77" customFormat="1" ht="13.5" customHeight="1">
      <c r="A70" s="81">
        <v>49</v>
      </c>
      <c r="B70" s="79" t="s">
        <v>146</v>
      </c>
      <c r="C70" s="80">
        <v>42192</v>
      </c>
      <c r="D70" s="50">
        <v>40191</v>
      </c>
      <c r="E70" s="46">
        <f t="shared" si="3"/>
        <v>95.25739476678044</v>
      </c>
      <c r="F70" s="47">
        <v>40191</v>
      </c>
      <c r="G70" s="50">
        <v>11819</v>
      </c>
      <c r="H70" s="50">
        <v>18124</v>
      </c>
      <c r="I70" s="50">
        <v>501</v>
      </c>
      <c r="J70" s="50">
        <v>3604</v>
      </c>
      <c r="K70" s="50">
        <v>948</v>
      </c>
      <c r="L70" s="50">
        <v>0</v>
      </c>
      <c r="M70" s="50">
        <v>5195</v>
      </c>
      <c r="N70" s="50">
        <v>0</v>
      </c>
      <c r="O70" s="50">
        <f>Y70+Z70</f>
        <v>0</v>
      </c>
      <c r="P70" s="50">
        <v>0</v>
      </c>
      <c r="Q70" s="76" t="s">
        <v>147</v>
      </c>
    </row>
    <row r="71" spans="1:17" s="77" customFormat="1" ht="13.5" customHeight="1">
      <c r="A71" s="81">
        <v>50</v>
      </c>
      <c r="B71" s="79" t="s">
        <v>148</v>
      </c>
      <c r="C71" s="80">
        <v>24161</v>
      </c>
      <c r="D71" s="50">
        <v>24133</v>
      </c>
      <c r="E71" s="46">
        <f t="shared" si="3"/>
        <v>99.88411075700509</v>
      </c>
      <c r="F71" s="47">
        <v>24133</v>
      </c>
      <c r="G71" s="50">
        <v>8548</v>
      </c>
      <c r="H71" s="50">
        <v>6859</v>
      </c>
      <c r="I71" s="50">
        <v>477</v>
      </c>
      <c r="J71" s="50">
        <v>2385</v>
      </c>
      <c r="K71" s="50">
        <v>649</v>
      </c>
      <c r="L71" s="50">
        <v>0</v>
      </c>
      <c r="M71" s="50">
        <v>5215</v>
      </c>
      <c r="N71" s="50">
        <v>0</v>
      </c>
      <c r="O71" s="50">
        <f>Y71+Z71</f>
        <v>0</v>
      </c>
      <c r="P71" s="50">
        <v>0</v>
      </c>
      <c r="Q71" s="76" t="s">
        <v>149</v>
      </c>
    </row>
    <row r="72" spans="1:17" s="77" customFormat="1" ht="13.5" customHeight="1">
      <c r="A72" s="81">
        <v>51</v>
      </c>
      <c r="B72" s="79" t="s">
        <v>150</v>
      </c>
      <c r="C72" s="80">
        <v>50638</v>
      </c>
      <c r="D72" s="50">
        <v>50580</v>
      </c>
      <c r="E72" s="46">
        <f t="shared" si="3"/>
        <v>99.88546151111814</v>
      </c>
      <c r="F72" s="47">
        <v>50580</v>
      </c>
      <c r="G72" s="50">
        <v>10201</v>
      </c>
      <c r="H72" s="50">
        <v>26763</v>
      </c>
      <c r="I72" s="50">
        <v>1744</v>
      </c>
      <c r="J72" s="50">
        <v>6906</v>
      </c>
      <c r="K72" s="50">
        <v>2194</v>
      </c>
      <c r="L72" s="50">
        <v>0</v>
      </c>
      <c r="M72" s="50">
        <v>2772</v>
      </c>
      <c r="N72" s="50">
        <v>0</v>
      </c>
      <c r="O72" s="50">
        <f>Y72+Z72</f>
        <v>0</v>
      </c>
      <c r="P72" s="50">
        <v>0</v>
      </c>
      <c r="Q72" s="76" t="s">
        <v>151</v>
      </c>
    </row>
    <row r="73" spans="1:17" s="77" customFormat="1" ht="13.5" customHeight="1">
      <c r="A73" s="81">
        <v>52</v>
      </c>
      <c r="B73" s="79" t="s">
        <v>152</v>
      </c>
      <c r="C73" s="80">
        <v>97902</v>
      </c>
      <c r="D73" s="50">
        <v>94302</v>
      </c>
      <c r="E73" s="46">
        <f t="shared" si="3"/>
        <v>96.32285346571061</v>
      </c>
      <c r="F73" s="47">
        <v>88063</v>
      </c>
      <c r="G73" s="50">
        <v>20704</v>
      </c>
      <c r="H73" s="50">
        <v>43690</v>
      </c>
      <c r="I73" s="50">
        <v>2864</v>
      </c>
      <c r="J73" s="50">
        <v>11804</v>
      </c>
      <c r="K73" s="50">
        <v>4361</v>
      </c>
      <c r="L73" s="50">
        <v>0</v>
      </c>
      <c r="M73" s="50">
        <v>2941</v>
      </c>
      <c r="N73" s="50">
        <v>1699</v>
      </c>
      <c r="O73" s="50">
        <v>6239</v>
      </c>
      <c r="P73" s="50">
        <v>0</v>
      </c>
      <c r="Q73" s="76" t="s">
        <v>153</v>
      </c>
    </row>
    <row r="74" spans="1:17" s="63" customFormat="1" ht="13.5" customHeight="1">
      <c r="A74" s="82" t="s">
        <v>154</v>
      </c>
      <c r="B74" s="83"/>
      <c r="C74" s="62"/>
      <c r="Q74" s="84" t="s">
        <v>155</v>
      </c>
    </row>
    <row r="75" spans="1:17" s="77" customFormat="1" ht="13.5" customHeight="1">
      <c r="A75" s="81">
        <v>53</v>
      </c>
      <c r="B75" s="79" t="s">
        <v>156</v>
      </c>
      <c r="C75" s="80">
        <v>41938</v>
      </c>
      <c r="D75" s="50">
        <v>41347</v>
      </c>
      <c r="E75" s="46">
        <f t="shared" si="3"/>
        <v>98.59077686108064</v>
      </c>
      <c r="F75" s="47">
        <v>41347</v>
      </c>
      <c r="G75" s="50">
        <v>12871</v>
      </c>
      <c r="H75" s="50">
        <v>16592</v>
      </c>
      <c r="I75" s="50">
        <v>3319</v>
      </c>
      <c r="J75" s="50">
        <v>5817</v>
      </c>
      <c r="K75" s="50">
        <v>2184</v>
      </c>
      <c r="L75" s="50">
        <v>0</v>
      </c>
      <c r="M75" s="50">
        <v>152</v>
      </c>
      <c r="N75" s="50">
        <v>412</v>
      </c>
      <c r="O75" s="50">
        <f>Y75+Z75</f>
        <v>0</v>
      </c>
      <c r="P75" s="50">
        <v>0</v>
      </c>
      <c r="Q75" s="76" t="s">
        <v>157</v>
      </c>
    </row>
    <row r="76" spans="1:17" s="77" customFormat="1" ht="13.5" customHeight="1">
      <c r="A76" s="81">
        <v>54</v>
      </c>
      <c r="B76" s="79" t="s">
        <v>158</v>
      </c>
      <c r="C76" s="80">
        <v>44431</v>
      </c>
      <c r="D76" s="50">
        <v>44156</v>
      </c>
      <c r="E76" s="46">
        <f t="shared" si="3"/>
        <v>99.38106277148837</v>
      </c>
      <c r="F76" s="47">
        <v>44156</v>
      </c>
      <c r="G76" s="50">
        <v>13040</v>
      </c>
      <c r="H76" s="50">
        <v>18318</v>
      </c>
      <c r="I76" s="50">
        <v>2513</v>
      </c>
      <c r="J76" s="50">
        <v>7344</v>
      </c>
      <c r="K76" s="50">
        <v>2181</v>
      </c>
      <c r="L76" s="50">
        <v>0</v>
      </c>
      <c r="M76" s="50">
        <v>756</v>
      </c>
      <c r="N76" s="50">
        <v>4</v>
      </c>
      <c r="O76" s="50">
        <f>Y76+Z76</f>
        <v>0</v>
      </c>
      <c r="P76" s="50">
        <v>0</v>
      </c>
      <c r="Q76" s="76" t="s">
        <v>159</v>
      </c>
    </row>
    <row r="77" spans="1:17" s="77" customFormat="1" ht="13.5" customHeight="1">
      <c r="A77" s="81">
        <v>55</v>
      </c>
      <c r="B77" s="79" t="s">
        <v>160</v>
      </c>
      <c r="C77" s="80">
        <v>54829</v>
      </c>
      <c r="D77" s="50">
        <v>54732</v>
      </c>
      <c r="E77" s="46">
        <v>97.8</v>
      </c>
      <c r="F77" s="47">
        <v>54544</v>
      </c>
      <c r="G77" s="50">
        <v>15950</v>
      </c>
      <c r="H77" s="50">
        <v>21892</v>
      </c>
      <c r="I77" s="50">
        <v>2199</v>
      </c>
      <c r="J77" s="50">
        <v>9311</v>
      </c>
      <c r="K77" s="50">
        <v>2955</v>
      </c>
      <c r="L77" s="50">
        <v>0</v>
      </c>
      <c r="M77" s="50">
        <v>2204</v>
      </c>
      <c r="N77" s="50">
        <v>33</v>
      </c>
      <c r="O77" s="50">
        <v>188</v>
      </c>
      <c r="P77" s="50">
        <v>0</v>
      </c>
      <c r="Q77" s="76" t="s">
        <v>161</v>
      </c>
    </row>
    <row r="78" spans="1:17" s="77" customFormat="1" ht="13.5" customHeight="1">
      <c r="A78" s="81">
        <v>56</v>
      </c>
      <c r="B78" s="79" t="s">
        <v>162</v>
      </c>
      <c r="C78" s="80">
        <v>38565</v>
      </c>
      <c r="D78" s="50">
        <v>38565</v>
      </c>
      <c r="E78" s="46">
        <f t="shared" si="3"/>
        <v>100</v>
      </c>
      <c r="F78" s="47">
        <v>38565</v>
      </c>
      <c r="G78" s="50">
        <v>10034</v>
      </c>
      <c r="H78" s="50">
        <v>15545</v>
      </c>
      <c r="I78" s="50">
        <v>1502</v>
      </c>
      <c r="J78" s="50">
        <v>5852</v>
      </c>
      <c r="K78" s="50">
        <v>1892</v>
      </c>
      <c r="L78" s="50">
        <v>0</v>
      </c>
      <c r="M78" s="50">
        <v>3690</v>
      </c>
      <c r="N78" s="50">
        <v>50</v>
      </c>
      <c r="O78" s="50">
        <f>Y78+Z78</f>
        <v>0</v>
      </c>
      <c r="P78" s="50">
        <v>0</v>
      </c>
      <c r="Q78" s="76" t="s">
        <v>163</v>
      </c>
    </row>
    <row r="79" spans="1:17" s="63" customFormat="1" ht="13.5" customHeight="1">
      <c r="A79" s="82" t="s">
        <v>164</v>
      </c>
      <c r="B79" s="83"/>
      <c r="C79" s="62"/>
      <c r="Q79" s="84" t="s">
        <v>165</v>
      </c>
    </row>
    <row r="80" spans="1:17" s="14" customFormat="1" ht="13.5" customHeight="1">
      <c r="A80" s="87">
        <v>57</v>
      </c>
      <c r="B80" s="79" t="s">
        <v>166</v>
      </c>
      <c r="C80" s="80">
        <v>51053</v>
      </c>
      <c r="D80" s="49">
        <v>50874</v>
      </c>
      <c r="E80" s="46">
        <f t="shared" si="3"/>
        <v>99.64938397351771</v>
      </c>
      <c r="F80" s="47">
        <v>50874</v>
      </c>
      <c r="G80" s="49">
        <v>13555</v>
      </c>
      <c r="H80" s="49">
        <v>20975</v>
      </c>
      <c r="I80" s="49">
        <v>3168</v>
      </c>
      <c r="J80" s="49">
        <v>9774</v>
      </c>
      <c r="K80" s="49">
        <v>2546</v>
      </c>
      <c r="L80" s="49">
        <v>0</v>
      </c>
      <c r="M80" s="49">
        <v>856</v>
      </c>
      <c r="N80" s="50">
        <v>0</v>
      </c>
      <c r="O80" s="50">
        <f>Y80+Z80</f>
        <v>0</v>
      </c>
      <c r="P80" s="50">
        <v>0</v>
      </c>
      <c r="Q80" s="76" t="s">
        <v>167</v>
      </c>
    </row>
    <row r="81" spans="1:26" s="14" customFormat="1" ht="13.5" customHeight="1">
      <c r="A81" s="88">
        <v>58</v>
      </c>
      <c r="B81" s="89" t="s">
        <v>168</v>
      </c>
      <c r="C81" s="90">
        <v>92400</v>
      </c>
      <c r="D81" s="91">
        <v>91618</v>
      </c>
      <c r="E81" s="92">
        <f t="shared" si="3"/>
        <v>99.15367965367966</v>
      </c>
      <c r="F81" s="93">
        <v>91618</v>
      </c>
      <c r="G81" s="91">
        <v>23165</v>
      </c>
      <c r="H81" s="91">
        <v>41207</v>
      </c>
      <c r="I81" s="91">
        <v>5257</v>
      </c>
      <c r="J81" s="91">
        <v>15230</v>
      </c>
      <c r="K81" s="91">
        <v>4214</v>
      </c>
      <c r="L81" s="91">
        <v>0</v>
      </c>
      <c r="M81" s="91">
        <v>1481</v>
      </c>
      <c r="N81" s="91">
        <v>1064</v>
      </c>
      <c r="O81" s="50">
        <v>0</v>
      </c>
      <c r="P81" s="50">
        <v>0</v>
      </c>
      <c r="Q81" s="94" t="s">
        <v>169</v>
      </c>
      <c r="S81" s="77"/>
      <c r="T81" s="77"/>
      <c r="U81" s="77"/>
      <c r="V81" s="77"/>
      <c r="W81" s="77"/>
      <c r="X81" s="77"/>
      <c r="Y81" s="77"/>
      <c r="Z81" s="77"/>
    </row>
    <row r="82" spans="2:17" s="14" customFormat="1" ht="13.5" customHeight="1">
      <c r="B82" s="50" t="s">
        <v>170</v>
      </c>
      <c r="C82" s="50"/>
      <c r="D82" s="50"/>
      <c r="E82" s="95"/>
      <c r="F82" s="50"/>
      <c r="G82" s="50"/>
      <c r="H82" s="50"/>
      <c r="I82" s="50"/>
      <c r="J82" s="50"/>
      <c r="K82" s="50"/>
      <c r="L82" s="50"/>
      <c r="M82" s="50"/>
      <c r="N82" s="50"/>
      <c r="O82" s="96"/>
      <c r="P82" s="96"/>
      <c r="Q82" s="97"/>
    </row>
    <row r="83" spans="2:17" ht="12" customHeight="1">
      <c r="B83" s="98"/>
      <c r="C83" s="99"/>
      <c r="D83" s="99"/>
      <c r="E83" s="100"/>
      <c r="F83" s="99"/>
      <c r="G83" s="99"/>
      <c r="H83" s="99"/>
      <c r="I83" s="99"/>
      <c r="J83" s="99"/>
      <c r="K83" s="99"/>
      <c r="L83" s="99"/>
      <c r="M83" s="99"/>
      <c r="N83" s="98"/>
      <c r="O83" s="99"/>
      <c r="P83" s="99"/>
      <c r="Q83" s="101"/>
    </row>
    <row r="84" spans="2:17" ht="12" customHeight="1">
      <c r="B84" s="98"/>
      <c r="C84" s="99"/>
      <c r="D84" s="99"/>
      <c r="E84" s="100"/>
      <c r="F84" s="99"/>
      <c r="G84" s="99"/>
      <c r="H84" s="99"/>
      <c r="I84" s="99"/>
      <c r="J84" s="99"/>
      <c r="K84" s="99"/>
      <c r="L84" s="99"/>
      <c r="M84" s="99"/>
      <c r="N84" s="98"/>
      <c r="O84" s="99"/>
      <c r="P84" s="99"/>
      <c r="Q84" s="101"/>
    </row>
    <row r="85" ht="12" customHeight="1">
      <c r="B85" s="102"/>
    </row>
    <row r="86" ht="12" customHeight="1">
      <c r="B86" s="102"/>
    </row>
  </sheetData>
  <sheetProtection/>
  <mergeCells count="25">
    <mergeCell ref="A65:B65"/>
    <mergeCell ref="A68:B68"/>
    <mergeCell ref="A74:B74"/>
    <mergeCell ref="A79:B79"/>
    <mergeCell ref="A33:B33"/>
    <mergeCell ref="A36:B36"/>
    <mergeCell ref="A41:B41"/>
    <mergeCell ref="A43:B43"/>
    <mergeCell ref="A52:B52"/>
    <mergeCell ref="A61:B61"/>
    <mergeCell ref="A5:B5"/>
    <mergeCell ref="A6:B6"/>
    <mergeCell ref="A7:B7"/>
    <mergeCell ref="A9:B9"/>
    <mergeCell ref="A23:B23"/>
    <mergeCell ref="A27:B27"/>
    <mergeCell ref="A2:C2"/>
    <mergeCell ref="S2:V2"/>
    <mergeCell ref="W2:Z2"/>
    <mergeCell ref="A3:B3"/>
    <mergeCell ref="C3:E3"/>
    <mergeCell ref="F3:N3"/>
    <mergeCell ref="O3:O4"/>
    <mergeCell ref="Q3:Q4"/>
    <mergeCell ref="A4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2009-05-08T05:54:04Z</dcterms:created>
  <dcterms:modified xsi:type="dcterms:W3CDTF">2009-05-08T05:54:11Z</dcterms:modified>
  <cp:category/>
  <cp:version/>
  <cp:contentType/>
  <cp:contentStatus/>
</cp:coreProperties>
</file>