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88_7.水__________産__________業" localSheetId="0">'72'!$A$1:$H$52</definedName>
    <definedName name="_88_7.水__________産__________業">#REF!</definedName>
    <definedName name="_91．漁__業__生__産__額">'72'!$A$1:$H$51</definedName>
    <definedName name="_xlnm.Print_Area" localSheetId="0">'72'!$A$1:$H$52</definedName>
  </definedNames>
  <calcPr fullCalcOnLoad="1"/>
</workbook>
</file>

<file path=xl/sharedStrings.xml><?xml version="1.0" encoding="utf-8"?>
<sst xmlns="http://schemas.openxmlformats.org/spreadsheetml/2006/main" count="87" uniqueCount="85">
  <si>
    <t>72． 漁    業    生    産    額</t>
  </si>
  <si>
    <t xml:space="preserve"> (単位  1,000円)</t>
  </si>
  <si>
    <t>魚       種</t>
  </si>
  <si>
    <t>昭和45年</t>
  </si>
  <si>
    <t>魚　　　 種</t>
  </si>
  <si>
    <t>Ａ　 海   面   漁   業</t>
  </si>
  <si>
    <t>もがい</t>
  </si>
  <si>
    <t>総       数</t>
  </si>
  <si>
    <t>その他の貝類</t>
  </si>
  <si>
    <t>魚    類</t>
  </si>
  <si>
    <t>水産動物類</t>
  </si>
  <si>
    <t>まいわし</t>
  </si>
  <si>
    <t>するめいか</t>
  </si>
  <si>
    <t>うるめいわし</t>
  </si>
  <si>
    <t>こういか類</t>
  </si>
  <si>
    <t>かたくちいわし</t>
  </si>
  <si>
    <t>その他のいか類</t>
  </si>
  <si>
    <t>しらす</t>
  </si>
  <si>
    <t>たこ類</t>
  </si>
  <si>
    <t>まあじ</t>
  </si>
  <si>
    <t>いせえび</t>
  </si>
  <si>
    <t>むろあじ類</t>
  </si>
  <si>
    <t>くるまえび</t>
  </si>
  <si>
    <t>さば類</t>
  </si>
  <si>
    <t>その他のえび類</t>
  </si>
  <si>
    <t>さんま</t>
  </si>
  <si>
    <t>がざみ類</t>
  </si>
  <si>
    <t>ぶり類</t>
  </si>
  <si>
    <t>その他のかに類</t>
  </si>
  <si>
    <t>かつお</t>
  </si>
  <si>
    <t>うに類</t>
  </si>
  <si>
    <t>そうだかつお類</t>
  </si>
  <si>
    <t>なまこ類</t>
  </si>
  <si>
    <t>まぐろ</t>
  </si>
  <si>
    <t>その他の水産動物類</t>
  </si>
  <si>
    <t>びんなが</t>
  </si>
  <si>
    <t>めばち</t>
  </si>
  <si>
    <t>海草類</t>
  </si>
  <si>
    <t>きわだ</t>
  </si>
  <si>
    <t>わかめ類</t>
  </si>
  <si>
    <t>えそ類</t>
  </si>
  <si>
    <t>てんぐさ類</t>
  </si>
  <si>
    <t>まかじき</t>
  </si>
  <si>
    <t>ふのり類</t>
  </si>
  <si>
    <t>めかじき</t>
  </si>
  <si>
    <t>その他の海草類</t>
  </si>
  <si>
    <t>くろかわ類</t>
  </si>
  <si>
    <t>ばしょうかじき</t>
  </si>
  <si>
    <t>Ｂ　 浅   海   養   殖</t>
  </si>
  <si>
    <t>ひらめ</t>
  </si>
  <si>
    <t>かれい類</t>
  </si>
  <si>
    <t>いぼだい</t>
  </si>
  <si>
    <t>さめ類</t>
  </si>
  <si>
    <t>のり類</t>
  </si>
  <si>
    <t>にべぐち類</t>
  </si>
  <si>
    <t>くろのり</t>
  </si>
  <si>
    <t>はも</t>
  </si>
  <si>
    <t>まぜのり</t>
  </si>
  <si>
    <t>たちうお</t>
  </si>
  <si>
    <t>あおのり</t>
  </si>
  <si>
    <t>まだい</t>
  </si>
  <si>
    <t>のり種苗</t>
  </si>
  <si>
    <t>ちだい</t>
  </si>
  <si>
    <t>くろだい</t>
  </si>
  <si>
    <t>かき</t>
  </si>
  <si>
    <t>さわら類</t>
  </si>
  <si>
    <t>とびうお類</t>
  </si>
  <si>
    <t>魚類水産動物類</t>
  </si>
  <si>
    <t>ぼら類</t>
  </si>
  <si>
    <t>ぶり類</t>
  </si>
  <si>
    <t>すずき</t>
  </si>
  <si>
    <t>その他の魚</t>
  </si>
  <si>
    <t>その他の魚類</t>
  </si>
  <si>
    <t>たこ</t>
  </si>
  <si>
    <t>くるまえび</t>
  </si>
  <si>
    <t>貝類</t>
  </si>
  <si>
    <t>あわび類</t>
  </si>
  <si>
    <t>わかめ</t>
  </si>
  <si>
    <t>さざえ</t>
  </si>
  <si>
    <t>わかめ種苗</t>
  </si>
  <si>
    <t>はまぐり類</t>
  </si>
  <si>
    <t>真珠母貝</t>
  </si>
  <si>
    <t>あさり類</t>
  </si>
  <si>
    <t>真珠玉</t>
  </si>
  <si>
    <t xml:space="preserve"> 資料：九州農政局大分統計情報事務所「大分農林水産統計年報」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</si>
</sst>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distributed"/>
    </xf>
    <xf numFmtId="176" fontId="21" fillId="0" borderId="1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49" fontId="21" fillId="0" borderId="15" xfId="0" applyNumberFormat="1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 applyProtection="1">
      <alignment horizontal="distributed"/>
      <protection/>
    </xf>
    <xf numFmtId="49" fontId="21" fillId="0" borderId="0" xfId="0" applyNumberFormat="1" applyFont="1" applyFill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 applyProtection="1">
      <alignment horizontal="distributed"/>
      <protection/>
    </xf>
    <xf numFmtId="41" fontId="21" fillId="0" borderId="0" xfId="0" applyNumberFormat="1" applyFont="1" applyFill="1" applyAlignment="1">
      <alignment vertical="center"/>
    </xf>
    <xf numFmtId="176" fontId="22" fillId="0" borderId="20" xfId="0" applyNumberFormat="1" applyFont="1" applyFill="1" applyBorder="1" applyAlignment="1" applyProtection="1">
      <alignment horizontal="distributed"/>
      <protection/>
    </xf>
    <xf numFmtId="176" fontId="22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2" fillId="0" borderId="2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6" fontId="21" fillId="0" borderId="19" xfId="0" applyNumberFormat="1" applyFont="1" applyFill="1" applyBorder="1" applyAlignment="1">
      <alignment horizontal="distributed"/>
    </xf>
    <xf numFmtId="176" fontId="22" fillId="0" borderId="19" xfId="0" applyNumberFormat="1" applyFont="1" applyFill="1" applyBorder="1" applyAlignment="1" applyProtection="1">
      <alignment horizontal="distributed"/>
      <protection/>
    </xf>
    <xf numFmtId="176" fontId="21" fillId="0" borderId="20" xfId="0" applyNumberFormat="1" applyFont="1" applyFill="1" applyBorder="1" applyAlignment="1">
      <alignment horizontal="distributed"/>
    </xf>
    <xf numFmtId="176" fontId="21" fillId="0" borderId="20" xfId="0" applyNumberFormat="1" applyFont="1" applyFill="1" applyBorder="1" applyAlignment="1" applyProtection="1">
      <alignment horizontal="distributed"/>
      <protection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19" xfId="0" applyNumberFormat="1" applyFont="1" applyFill="1" applyBorder="1" applyAlignment="1" applyProtection="1">
      <alignment horizontal="distributed"/>
      <protection/>
    </xf>
    <xf numFmtId="0" fontId="21" fillId="0" borderId="21" xfId="0" applyNumberFormat="1" applyFont="1" applyFill="1" applyBorder="1" applyAlignment="1" applyProtection="1">
      <alignment horizontal="distributed"/>
      <protection/>
    </xf>
    <xf numFmtId="49" fontId="21" fillId="0" borderId="21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176" fontId="22" fillId="0" borderId="21" xfId="0" applyNumberFormat="1" applyFont="1" applyFill="1" applyBorder="1" applyAlignment="1" applyProtection="1">
      <alignment horizontal="distributed"/>
      <protection/>
    </xf>
    <xf numFmtId="176" fontId="22" fillId="0" borderId="0" xfId="0" applyNumberFormat="1" applyFont="1" applyFill="1" applyAlignment="1" applyProtection="1">
      <alignment horizontal="right"/>
      <protection locked="0"/>
    </xf>
    <xf numFmtId="49" fontId="21" fillId="0" borderId="19" xfId="0" applyNumberFormat="1" applyFont="1" applyFill="1" applyBorder="1" applyAlignment="1" applyProtection="1">
      <alignment horizontal="distributed"/>
      <protection/>
    </xf>
    <xf numFmtId="176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9" fontId="22" fillId="0" borderId="19" xfId="0" applyNumberFormat="1" applyFont="1" applyFill="1" applyBorder="1" applyAlignment="1" applyProtection="1">
      <alignment horizontal="distributed"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1" fillId="0" borderId="22" xfId="0" applyNumberFormat="1" applyFont="1" applyFill="1" applyBorder="1" applyAlignment="1" applyProtection="1">
      <alignment horizontal="distributed"/>
      <protection/>
    </xf>
    <xf numFmtId="176" fontId="21" fillId="0" borderId="23" xfId="0" applyNumberFormat="1" applyFont="1" applyFill="1" applyBorder="1" applyAlignment="1" applyProtection="1">
      <alignment horizontal="distributed"/>
      <protection/>
    </xf>
    <xf numFmtId="176" fontId="21" fillId="0" borderId="24" xfId="0" applyNumberFormat="1" applyFont="1" applyFill="1" applyBorder="1" applyAlignment="1" applyProtection="1">
      <alignment horizontal="right"/>
      <protection locked="0"/>
    </xf>
    <xf numFmtId="176" fontId="21" fillId="0" borderId="15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distributed"/>
    </xf>
    <xf numFmtId="176" fontId="21" fillId="0" borderId="0" xfId="0" applyNumberFormat="1" applyFont="1" applyFill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904875</xdr:colOff>
      <xdr:row>32</xdr:row>
      <xdr:rowOff>28575</xdr:rowOff>
    </xdr:from>
    <xdr:to>
      <xdr:col>7</xdr:col>
      <xdr:colOff>9525</xdr:colOff>
      <xdr:row>34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648575" y="5076825"/>
          <a:ext cx="76200" cy="4095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8.75390625" style="7" customWidth="1"/>
    <col min="2" max="4" width="12.75390625" style="7" customWidth="1"/>
    <col min="5" max="5" width="18.75390625" style="52" customWidth="1"/>
    <col min="6" max="8" width="12.75390625" style="7" customWidth="1"/>
    <col min="9" max="16384" width="15.25390625" style="7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2" ht="13.5" customHeight="1" thickBot="1">
      <c r="A2" s="3" t="s">
        <v>1</v>
      </c>
      <c r="B2" s="4"/>
      <c r="C2" s="4"/>
      <c r="D2" s="4"/>
      <c r="E2" s="5"/>
      <c r="F2" s="4"/>
      <c r="G2" s="4"/>
      <c r="H2" s="6"/>
      <c r="J2" s="8"/>
      <c r="K2" s="8"/>
      <c r="L2" s="8"/>
    </row>
    <row r="3" spans="1:9" s="14" customFormat="1" ht="18" customHeight="1" thickTop="1">
      <c r="A3" s="9" t="s">
        <v>2</v>
      </c>
      <c r="B3" s="10" t="s">
        <v>3</v>
      </c>
      <c r="C3" s="11">
        <v>46</v>
      </c>
      <c r="D3" s="11">
        <v>47</v>
      </c>
      <c r="E3" s="12" t="s">
        <v>4</v>
      </c>
      <c r="F3" s="10" t="s">
        <v>3</v>
      </c>
      <c r="G3" s="11">
        <v>46</v>
      </c>
      <c r="H3" s="11">
        <v>47</v>
      </c>
      <c r="I3" s="13"/>
    </row>
    <row r="4" spans="1:5" s="14" customFormat="1" ht="12" customHeight="1">
      <c r="A4" s="15" t="s">
        <v>5</v>
      </c>
      <c r="B4" s="16"/>
      <c r="C4" s="16"/>
      <c r="D4" s="17"/>
      <c r="E4" s="18"/>
    </row>
    <row r="5" spans="1:8" s="14" customFormat="1" ht="12" customHeight="1">
      <c r="A5" s="19"/>
      <c r="B5" s="19"/>
      <c r="C5" s="19"/>
      <c r="D5" s="20"/>
      <c r="E5" s="21" t="s">
        <v>6</v>
      </c>
      <c r="F5" s="22">
        <v>399460</v>
      </c>
      <c r="G5" s="22">
        <v>242933</v>
      </c>
      <c r="H5" s="22">
        <v>124775</v>
      </c>
    </row>
    <row r="6" spans="1:8" ht="12" customHeight="1">
      <c r="A6" s="23" t="s">
        <v>7</v>
      </c>
      <c r="B6" s="24">
        <f>SUM(B8+B45+F8+F22)</f>
        <v>9913840</v>
      </c>
      <c r="C6" s="24">
        <f>SUM(C8+C45+G8+G22)</f>
        <v>9821411</v>
      </c>
      <c r="D6" s="24">
        <f>SUM(D8+D45+H8+H22)</f>
        <v>13357212</v>
      </c>
      <c r="E6" s="21" t="s">
        <v>8</v>
      </c>
      <c r="F6" s="25">
        <v>846089</v>
      </c>
      <c r="G6" s="25">
        <v>357934</v>
      </c>
      <c r="H6" s="25">
        <v>1506957</v>
      </c>
    </row>
    <row r="7" spans="1:5" ht="12" customHeight="1">
      <c r="A7" s="26"/>
      <c r="B7" s="27"/>
      <c r="C7" s="27"/>
      <c r="D7" s="27"/>
      <c r="E7" s="28"/>
    </row>
    <row r="8" spans="1:8" ht="12" customHeight="1">
      <c r="A8" s="23" t="s">
        <v>9</v>
      </c>
      <c r="B8" s="24">
        <f>SUM(B9:B43)</f>
        <v>7032291</v>
      </c>
      <c r="C8" s="24">
        <f>SUM(C9:C43)</f>
        <v>7103901</v>
      </c>
      <c r="D8" s="24">
        <f>SUM(D9:D43)</f>
        <v>8616518</v>
      </c>
      <c r="E8" s="29" t="s">
        <v>10</v>
      </c>
      <c r="F8" s="24">
        <f>SUM(F9:F20)</f>
        <v>1096920</v>
      </c>
      <c r="G8" s="24">
        <f>SUM(G9:G20)</f>
        <v>1456817</v>
      </c>
      <c r="H8" s="24">
        <f>SUM(H9:H20)</f>
        <v>2177884</v>
      </c>
    </row>
    <row r="9" spans="1:8" ht="12" customHeight="1">
      <c r="A9" s="30" t="s">
        <v>11</v>
      </c>
      <c r="B9" s="25">
        <v>38</v>
      </c>
      <c r="C9" s="25">
        <v>69468</v>
      </c>
      <c r="D9" s="25">
        <v>125595</v>
      </c>
      <c r="E9" s="21" t="s">
        <v>12</v>
      </c>
      <c r="F9" s="25">
        <v>30318</v>
      </c>
      <c r="G9" s="25">
        <v>45889</v>
      </c>
      <c r="H9" s="25">
        <v>100211</v>
      </c>
    </row>
    <row r="10" spans="1:8" ht="12" customHeight="1">
      <c r="A10" s="31" t="s">
        <v>13</v>
      </c>
      <c r="B10" s="25">
        <v>9089</v>
      </c>
      <c r="C10" s="25">
        <v>233802</v>
      </c>
      <c r="D10" s="25">
        <v>187415</v>
      </c>
      <c r="E10" s="21" t="s">
        <v>14</v>
      </c>
      <c r="F10" s="25">
        <v>99474</v>
      </c>
      <c r="G10" s="25">
        <v>110063</v>
      </c>
      <c r="H10" s="25">
        <v>90551</v>
      </c>
    </row>
    <row r="11" spans="1:8" ht="12" customHeight="1">
      <c r="A11" s="31" t="s">
        <v>15</v>
      </c>
      <c r="B11" s="25">
        <v>576068</v>
      </c>
      <c r="C11" s="25">
        <v>492774</v>
      </c>
      <c r="D11" s="25">
        <v>364602</v>
      </c>
      <c r="E11" s="21" t="s">
        <v>16</v>
      </c>
      <c r="F11" s="25">
        <v>41128</v>
      </c>
      <c r="G11" s="25">
        <v>63139</v>
      </c>
      <c r="H11" s="25">
        <v>79816</v>
      </c>
    </row>
    <row r="12" spans="1:8" ht="12" customHeight="1">
      <c r="A12" s="31" t="s">
        <v>17</v>
      </c>
      <c r="B12" s="25">
        <v>61729</v>
      </c>
      <c r="C12" s="25">
        <v>264743</v>
      </c>
      <c r="D12" s="25">
        <v>348389</v>
      </c>
      <c r="E12" s="21" t="s">
        <v>18</v>
      </c>
      <c r="F12" s="25">
        <v>308866</v>
      </c>
      <c r="G12" s="25">
        <v>308893</v>
      </c>
      <c r="H12" s="25">
        <v>350754</v>
      </c>
    </row>
    <row r="13" spans="1:8" ht="12" customHeight="1">
      <c r="A13" s="31" t="s">
        <v>19</v>
      </c>
      <c r="B13" s="25">
        <v>476220</v>
      </c>
      <c r="C13" s="25">
        <v>297530</v>
      </c>
      <c r="D13" s="25">
        <v>471074</v>
      </c>
      <c r="E13" s="21" t="s">
        <v>20</v>
      </c>
      <c r="F13" s="25">
        <v>43396</v>
      </c>
      <c r="G13" s="25">
        <v>48962</v>
      </c>
      <c r="H13" s="25">
        <v>54923</v>
      </c>
    </row>
    <row r="14" spans="1:8" ht="12" customHeight="1">
      <c r="A14" s="31" t="s">
        <v>21</v>
      </c>
      <c r="B14" s="25">
        <v>45193</v>
      </c>
      <c r="C14" s="25">
        <v>89523</v>
      </c>
      <c r="D14" s="25">
        <v>88930</v>
      </c>
      <c r="E14" s="21" t="s">
        <v>22</v>
      </c>
      <c r="F14" s="25">
        <v>191074</v>
      </c>
      <c r="G14" s="25">
        <v>208849</v>
      </c>
      <c r="H14" s="25">
        <v>545245</v>
      </c>
    </row>
    <row r="15" spans="1:8" ht="12" customHeight="1">
      <c r="A15" s="31" t="s">
        <v>23</v>
      </c>
      <c r="B15" s="25">
        <v>68372</v>
      </c>
      <c r="C15" s="25">
        <v>320364</v>
      </c>
      <c r="D15" s="25">
        <v>285781</v>
      </c>
      <c r="E15" s="21" t="s">
        <v>24</v>
      </c>
      <c r="F15" s="25">
        <v>260824</v>
      </c>
      <c r="G15" s="25">
        <v>527144</v>
      </c>
      <c r="H15" s="25">
        <v>731562</v>
      </c>
    </row>
    <row r="16" spans="1:8" ht="12" customHeight="1">
      <c r="A16" s="31" t="s">
        <v>25</v>
      </c>
      <c r="B16" s="32">
        <v>25859</v>
      </c>
      <c r="C16" s="32">
        <v>0</v>
      </c>
      <c r="D16" s="32">
        <v>20404</v>
      </c>
      <c r="E16" s="28" t="s">
        <v>26</v>
      </c>
      <c r="F16" s="33">
        <v>4617</v>
      </c>
      <c r="G16" s="33">
        <v>5368</v>
      </c>
      <c r="H16" s="33">
        <v>3648</v>
      </c>
    </row>
    <row r="17" spans="1:8" ht="12" customHeight="1">
      <c r="A17" s="31" t="s">
        <v>27</v>
      </c>
      <c r="B17" s="25">
        <v>274868</v>
      </c>
      <c r="C17" s="25">
        <v>383943</v>
      </c>
      <c r="D17" s="25">
        <v>206226</v>
      </c>
      <c r="E17" s="21" t="s">
        <v>28</v>
      </c>
      <c r="F17" s="25">
        <v>33979</v>
      </c>
      <c r="G17" s="25">
        <v>5580</v>
      </c>
      <c r="H17" s="25">
        <v>7051</v>
      </c>
    </row>
    <row r="18" spans="1:8" ht="12" customHeight="1">
      <c r="A18" s="30" t="s">
        <v>29</v>
      </c>
      <c r="B18" s="25">
        <v>526</v>
      </c>
      <c r="C18" s="25">
        <v>1927</v>
      </c>
      <c r="D18" s="25">
        <v>4684</v>
      </c>
      <c r="E18" s="21" t="s">
        <v>30</v>
      </c>
      <c r="F18" s="25">
        <v>32085</v>
      </c>
      <c r="G18" s="25">
        <v>28773</v>
      </c>
      <c r="H18" s="25">
        <v>79500</v>
      </c>
    </row>
    <row r="19" spans="1:8" ht="12" customHeight="1">
      <c r="A19" s="30" t="s">
        <v>31</v>
      </c>
      <c r="B19" s="25">
        <v>7889</v>
      </c>
      <c r="C19" s="25">
        <v>3072</v>
      </c>
      <c r="D19" s="25">
        <v>24940</v>
      </c>
      <c r="E19" s="28" t="s">
        <v>32</v>
      </c>
      <c r="F19" s="25">
        <v>39897</v>
      </c>
      <c r="G19" s="25">
        <v>79202</v>
      </c>
      <c r="H19" s="25">
        <v>106875</v>
      </c>
    </row>
    <row r="20" spans="1:8" ht="12" customHeight="1">
      <c r="A20" s="30" t="s">
        <v>33</v>
      </c>
      <c r="B20" s="25">
        <v>100917</v>
      </c>
      <c r="C20" s="25">
        <v>121506</v>
      </c>
      <c r="D20" s="25">
        <v>253712</v>
      </c>
      <c r="E20" s="28" t="s">
        <v>34</v>
      </c>
      <c r="F20" s="25">
        <v>11262</v>
      </c>
      <c r="G20" s="25">
        <v>24955</v>
      </c>
      <c r="H20" s="25">
        <v>27748</v>
      </c>
    </row>
    <row r="21" spans="1:5" ht="12" customHeight="1">
      <c r="A21" s="31" t="s">
        <v>35</v>
      </c>
      <c r="B21" s="25">
        <v>419454</v>
      </c>
      <c r="C21" s="25">
        <v>328177</v>
      </c>
      <c r="D21" s="25">
        <v>493270</v>
      </c>
      <c r="E21" s="21"/>
    </row>
    <row r="22" spans="1:8" ht="12" customHeight="1">
      <c r="A22" s="31" t="s">
        <v>36</v>
      </c>
      <c r="B22" s="25">
        <v>119066</v>
      </c>
      <c r="C22" s="25">
        <v>130423</v>
      </c>
      <c r="D22" s="25">
        <v>243326</v>
      </c>
      <c r="E22" s="29" t="s">
        <v>37</v>
      </c>
      <c r="F22" s="34">
        <f>SUM(F23:F26)</f>
        <v>196156</v>
      </c>
      <c r="G22" s="34">
        <f>SUM(G23:G26)</f>
        <v>199291</v>
      </c>
      <c r="H22" s="34">
        <f>SUM(H23:H26)</f>
        <v>128587</v>
      </c>
    </row>
    <row r="23" spans="1:8" ht="12" customHeight="1">
      <c r="A23" s="31" t="s">
        <v>38</v>
      </c>
      <c r="B23" s="25">
        <v>542412</v>
      </c>
      <c r="C23" s="25">
        <v>540271</v>
      </c>
      <c r="D23" s="25">
        <v>785784</v>
      </c>
      <c r="E23" s="21" t="s">
        <v>39</v>
      </c>
      <c r="F23" s="35">
        <v>163671</v>
      </c>
      <c r="G23" s="35">
        <v>48188</v>
      </c>
      <c r="H23" s="35">
        <v>43875</v>
      </c>
    </row>
    <row r="24" spans="1:8" ht="12" customHeight="1">
      <c r="A24" s="31" t="s">
        <v>40</v>
      </c>
      <c r="B24" s="25">
        <v>18809</v>
      </c>
      <c r="C24" s="25">
        <v>39082</v>
      </c>
      <c r="D24" s="25">
        <v>37347</v>
      </c>
      <c r="E24" s="21" t="s">
        <v>41</v>
      </c>
      <c r="F24" s="25">
        <v>19351</v>
      </c>
      <c r="G24" s="25">
        <v>114852</v>
      </c>
      <c r="H24" s="25">
        <v>53960</v>
      </c>
    </row>
    <row r="25" spans="1:8" ht="12" customHeight="1">
      <c r="A25" s="31" t="s">
        <v>42</v>
      </c>
      <c r="B25" s="25">
        <v>265064</v>
      </c>
      <c r="C25" s="25">
        <v>676644</v>
      </c>
      <c r="D25" s="25">
        <v>325801</v>
      </c>
      <c r="E25" s="21" t="s">
        <v>43</v>
      </c>
      <c r="F25" s="33">
        <v>820</v>
      </c>
      <c r="G25" s="33">
        <v>116</v>
      </c>
      <c r="H25" s="33">
        <v>1602</v>
      </c>
    </row>
    <row r="26" spans="1:8" ht="12" customHeight="1">
      <c r="A26" s="30" t="s">
        <v>44</v>
      </c>
      <c r="B26" s="25">
        <v>384793</v>
      </c>
      <c r="C26" s="25">
        <v>86657</v>
      </c>
      <c r="D26" s="25">
        <v>101351</v>
      </c>
      <c r="E26" s="36" t="s">
        <v>45</v>
      </c>
      <c r="F26" s="25">
        <v>12314</v>
      </c>
      <c r="G26" s="25">
        <v>36135</v>
      </c>
      <c r="H26" s="25">
        <v>29150</v>
      </c>
    </row>
    <row r="27" spans="1:6" ht="12" customHeight="1">
      <c r="A27" s="30" t="s">
        <v>46</v>
      </c>
      <c r="B27" s="25">
        <v>24394</v>
      </c>
      <c r="C27" s="25">
        <v>40338</v>
      </c>
      <c r="D27" s="25">
        <v>56073</v>
      </c>
      <c r="E27" s="37"/>
      <c r="F27" s="8"/>
    </row>
    <row r="28" spans="1:8" ht="12" customHeight="1">
      <c r="A28" s="30" t="s">
        <v>47</v>
      </c>
      <c r="B28" s="25">
        <v>10095</v>
      </c>
      <c r="C28" s="25">
        <v>8267</v>
      </c>
      <c r="D28" s="25">
        <v>11157</v>
      </c>
      <c r="E28" s="38" t="s">
        <v>48</v>
      </c>
      <c r="F28" s="39"/>
      <c r="G28" s="39"/>
      <c r="H28" s="39"/>
    </row>
    <row r="29" spans="1:8" ht="12" customHeight="1">
      <c r="A29" s="31" t="s">
        <v>49</v>
      </c>
      <c r="B29" s="25">
        <v>66004</v>
      </c>
      <c r="C29" s="25">
        <v>23537</v>
      </c>
      <c r="D29" s="25">
        <v>25304</v>
      </c>
      <c r="E29" s="40"/>
      <c r="F29" s="27"/>
      <c r="G29" s="27"/>
      <c r="H29" s="27"/>
    </row>
    <row r="30" spans="1:8" ht="12" customHeight="1">
      <c r="A30" s="31" t="s">
        <v>50</v>
      </c>
      <c r="B30" s="25">
        <v>406895</v>
      </c>
      <c r="C30" s="25">
        <v>371253</v>
      </c>
      <c r="D30" s="25">
        <v>598126</v>
      </c>
      <c r="E30" s="29" t="s">
        <v>7</v>
      </c>
      <c r="F30" s="41">
        <f>SUM(F32+F38+F40+F46+F47+F48+F49)</f>
        <v>5817320</v>
      </c>
      <c r="G30" s="41">
        <f>SUM(G32+G38+G40+G46+G47+G48+G49)</f>
        <v>5261339</v>
      </c>
      <c r="H30" s="41">
        <f>SUM(H32+H38+H40+H46+H47+H48+H49)</f>
        <v>5336315</v>
      </c>
    </row>
    <row r="31" spans="1:8" ht="12" customHeight="1">
      <c r="A31" s="31" t="s">
        <v>51</v>
      </c>
      <c r="B31" s="33">
        <v>1618</v>
      </c>
      <c r="C31" s="33">
        <v>1378</v>
      </c>
      <c r="D31" s="33">
        <v>461</v>
      </c>
      <c r="E31" s="29"/>
      <c r="F31" s="27"/>
      <c r="G31" s="27"/>
      <c r="H31" s="27"/>
    </row>
    <row r="32" spans="1:8" ht="12" customHeight="1">
      <c r="A32" s="30" t="s">
        <v>52</v>
      </c>
      <c r="B32" s="25">
        <v>17475</v>
      </c>
      <c r="C32" s="25">
        <v>38196</v>
      </c>
      <c r="D32" s="25">
        <v>41064</v>
      </c>
      <c r="E32" s="29" t="s">
        <v>53</v>
      </c>
      <c r="F32" s="34">
        <f>SUM(F33:F36)</f>
        <v>4067634</v>
      </c>
      <c r="G32" s="34">
        <f>SUM(G33:G36)</f>
        <v>3731633</v>
      </c>
      <c r="H32" s="34">
        <f>SUM(H33:H36)</f>
        <v>3285114</v>
      </c>
    </row>
    <row r="33" spans="1:8" ht="12" customHeight="1">
      <c r="A33" s="31" t="s">
        <v>54</v>
      </c>
      <c r="B33" s="25">
        <v>8883</v>
      </c>
      <c r="C33" s="25">
        <v>17426</v>
      </c>
      <c r="D33" s="25">
        <v>30738</v>
      </c>
      <c r="E33" s="42" t="s">
        <v>55</v>
      </c>
      <c r="F33" s="35">
        <v>3869843</v>
      </c>
      <c r="G33" s="35">
        <v>3609548</v>
      </c>
      <c r="H33" s="35"/>
    </row>
    <row r="34" spans="1:8" ht="12" customHeight="1">
      <c r="A34" s="31" t="s">
        <v>56</v>
      </c>
      <c r="B34" s="25">
        <v>4518</v>
      </c>
      <c r="C34" s="25">
        <v>7139</v>
      </c>
      <c r="D34" s="25">
        <v>12456</v>
      </c>
      <c r="E34" s="42" t="s">
        <v>57</v>
      </c>
      <c r="F34" s="43">
        <v>177859</v>
      </c>
      <c r="G34" s="43">
        <v>94696</v>
      </c>
      <c r="H34" s="43">
        <v>3272248</v>
      </c>
    </row>
    <row r="35" spans="1:7" ht="12" customHeight="1">
      <c r="A35" s="31" t="s">
        <v>58</v>
      </c>
      <c r="B35" s="25">
        <v>67787</v>
      </c>
      <c r="C35" s="25">
        <v>82566</v>
      </c>
      <c r="D35" s="25">
        <v>477378</v>
      </c>
      <c r="E35" s="42" t="s">
        <v>59</v>
      </c>
      <c r="F35" s="7">
        <v>19932</v>
      </c>
      <c r="G35" s="7">
        <v>24595</v>
      </c>
    </row>
    <row r="36" spans="1:8" ht="12" customHeight="1">
      <c r="A36" s="31" t="s">
        <v>60</v>
      </c>
      <c r="B36" s="25">
        <v>362020</v>
      </c>
      <c r="C36" s="25">
        <v>361910</v>
      </c>
      <c r="D36" s="25">
        <v>555836</v>
      </c>
      <c r="E36" s="21" t="s">
        <v>61</v>
      </c>
      <c r="F36" s="44">
        <v>0</v>
      </c>
      <c r="G36" s="35">
        <v>2794</v>
      </c>
      <c r="H36" s="35">
        <v>12866</v>
      </c>
    </row>
    <row r="37" spans="1:8" ht="12" customHeight="1">
      <c r="A37" s="31" t="s">
        <v>62</v>
      </c>
      <c r="B37" s="25">
        <v>19717</v>
      </c>
      <c r="C37" s="25">
        <v>15087</v>
      </c>
      <c r="D37" s="25">
        <v>5322</v>
      </c>
      <c r="E37" s="21"/>
      <c r="F37" s="35"/>
      <c r="G37" s="35"/>
      <c r="H37" s="35"/>
    </row>
    <row r="38" spans="1:8" ht="12" customHeight="1">
      <c r="A38" s="31" t="s">
        <v>63</v>
      </c>
      <c r="B38" s="33">
        <v>56377</v>
      </c>
      <c r="C38" s="33">
        <v>72288</v>
      </c>
      <c r="D38" s="33">
        <v>102095</v>
      </c>
      <c r="E38" s="29" t="s">
        <v>64</v>
      </c>
      <c r="F38" s="41">
        <v>13158</v>
      </c>
      <c r="G38" s="41">
        <v>6629</v>
      </c>
      <c r="H38" s="41">
        <v>4366</v>
      </c>
    </row>
    <row r="39" spans="1:8" ht="12" customHeight="1">
      <c r="A39" s="31" t="s">
        <v>65</v>
      </c>
      <c r="B39" s="25">
        <v>918308</v>
      </c>
      <c r="C39" s="25">
        <v>219782</v>
      </c>
      <c r="D39" s="25">
        <v>133165</v>
      </c>
      <c r="E39" s="29"/>
      <c r="F39" s="41"/>
      <c r="G39" s="41"/>
      <c r="H39" s="41"/>
    </row>
    <row r="40" spans="1:8" ht="12" customHeight="1">
      <c r="A40" s="31" t="s">
        <v>66</v>
      </c>
      <c r="B40" s="33">
        <v>854</v>
      </c>
      <c r="C40" s="33">
        <v>339</v>
      </c>
      <c r="D40" s="33">
        <v>90</v>
      </c>
      <c r="E40" s="45" t="s">
        <v>67</v>
      </c>
      <c r="F40" s="34">
        <f>SUM(F41:F44)</f>
        <v>972151</v>
      </c>
      <c r="G40" s="34">
        <f>SUM(G41:G44)</f>
        <v>1027519</v>
      </c>
      <c r="H40" s="34">
        <f>SUM(H41:H44)</f>
        <v>1437009</v>
      </c>
    </row>
    <row r="41" spans="1:8" ht="12" customHeight="1">
      <c r="A41" s="31" t="s">
        <v>68</v>
      </c>
      <c r="B41" s="25">
        <v>159755</v>
      </c>
      <c r="C41" s="25">
        <v>126632</v>
      </c>
      <c r="D41" s="25">
        <v>192842</v>
      </c>
      <c r="E41" s="21" t="s">
        <v>69</v>
      </c>
      <c r="F41" s="35">
        <v>810676</v>
      </c>
      <c r="G41" s="35">
        <v>844711</v>
      </c>
      <c r="H41" s="35">
        <v>1248920</v>
      </c>
    </row>
    <row r="42" spans="1:8" ht="12" customHeight="1">
      <c r="A42" s="31" t="s">
        <v>70</v>
      </c>
      <c r="B42" s="25">
        <v>64299</v>
      </c>
      <c r="C42" s="25">
        <v>71041</v>
      </c>
      <c r="D42" s="25">
        <v>96070</v>
      </c>
      <c r="E42" s="21" t="s">
        <v>71</v>
      </c>
      <c r="F42" s="35">
        <v>14906</v>
      </c>
      <c r="G42" s="35">
        <v>31319</v>
      </c>
      <c r="H42" s="35">
        <v>38826</v>
      </c>
    </row>
    <row r="43" spans="1:8" ht="12" customHeight="1">
      <c r="A43" s="31" t="s">
        <v>72</v>
      </c>
      <c r="B43" s="25">
        <v>1446926</v>
      </c>
      <c r="C43" s="25">
        <v>1566816</v>
      </c>
      <c r="D43" s="25">
        <v>1909710</v>
      </c>
      <c r="E43" s="21" t="s">
        <v>73</v>
      </c>
      <c r="F43" s="33">
        <v>0</v>
      </c>
      <c r="G43" s="33">
        <v>0</v>
      </c>
      <c r="H43" s="33">
        <v>0</v>
      </c>
    </row>
    <row r="44" spans="1:8" ht="12" customHeight="1">
      <c r="A44" s="31"/>
      <c r="E44" s="36" t="s">
        <v>74</v>
      </c>
      <c r="F44" s="44">
        <v>146569</v>
      </c>
      <c r="G44" s="44">
        <v>151489</v>
      </c>
      <c r="H44" s="44">
        <v>149263</v>
      </c>
    </row>
    <row r="45" spans="1:8" ht="12" customHeight="1">
      <c r="A45" s="23" t="s">
        <v>75</v>
      </c>
      <c r="B45" s="24">
        <f>SUM(B46+B47+B48+B49+F5+F6)</f>
        <v>1588473</v>
      </c>
      <c r="C45" s="24">
        <f>SUM(C46+C47+C48+C49+G5+G6)</f>
        <v>1061402</v>
      </c>
      <c r="D45" s="24">
        <f>SUM(D46+D47+D48+D49+H5+H6)</f>
        <v>2434223</v>
      </c>
      <c r="E45" s="36"/>
      <c r="F45" s="44"/>
      <c r="G45" s="44"/>
      <c r="H45" s="44"/>
    </row>
    <row r="46" spans="1:8" ht="12" customHeight="1">
      <c r="A46" s="31" t="s">
        <v>76</v>
      </c>
      <c r="B46" s="25">
        <v>84862</v>
      </c>
      <c r="C46" s="25">
        <v>94590</v>
      </c>
      <c r="D46" s="25">
        <v>108937</v>
      </c>
      <c r="E46" s="29" t="s">
        <v>77</v>
      </c>
      <c r="F46" s="34">
        <v>7656</v>
      </c>
      <c r="G46" s="34">
        <v>11124</v>
      </c>
      <c r="H46" s="34">
        <v>83317</v>
      </c>
    </row>
    <row r="47" spans="1:8" ht="12" customHeight="1">
      <c r="A47" s="31" t="s">
        <v>78</v>
      </c>
      <c r="B47" s="25">
        <v>113432</v>
      </c>
      <c r="C47" s="25">
        <v>175514</v>
      </c>
      <c r="D47" s="25">
        <v>133241</v>
      </c>
      <c r="E47" s="29" t="s">
        <v>79</v>
      </c>
      <c r="F47" s="46">
        <v>0</v>
      </c>
      <c r="G47" s="34">
        <v>625</v>
      </c>
      <c r="H47" s="34">
        <v>6037</v>
      </c>
    </row>
    <row r="48" spans="1:8" ht="12" customHeight="1">
      <c r="A48" s="31" t="s">
        <v>80</v>
      </c>
      <c r="B48" s="25">
        <v>12442</v>
      </c>
      <c r="C48" s="25">
        <v>179</v>
      </c>
      <c r="D48" s="25">
        <v>8917</v>
      </c>
      <c r="E48" s="29" t="s">
        <v>81</v>
      </c>
      <c r="F48" s="34">
        <v>149948</v>
      </c>
      <c r="G48" s="34">
        <v>95097</v>
      </c>
      <c r="H48" s="34">
        <v>129479</v>
      </c>
    </row>
    <row r="49" spans="1:8" ht="12" customHeight="1">
      <c r="A49" s="31" t="s">
        <v>82</v>
      </c>
      <c r="B49" s="25">
        <v>132188</v>
      </c>
      <c r="C49" s="25">
        <v>190252</v>
      </c>
      <c r="D49" s="25">
        <v>551396</v>
      </c>
      <c r="E49" s="29" t="s">
        <v>83</v>
      </c>
      <c r="F49" s="34">
        <v>606773</v>
      </c>
      <c r="G49" s="34">
        <v>388712</v>
      </c>
      <c r="H49" s="34">
        <v>390993</v>
      </c>
    </row>
    <row r="50" spans="1:9" ht="9" customHeight="1">
      <c r="A50" s="47"/>
      <c r="B50" s="25"/>
      <c r="C50" s="25"/>
      <c r="D50" s="25"/>
      <c r="E50" s="48"/>
      <c r="F50" s="49"/>
      <c r="G50" s="49"/>
      <c r="H50" s="49"/>
      <c r="I50" s="8"/>
    </row>
    <row r="51" spans="1:9" ht="14.25" customHeight="1">
      <c r="A51" s="7" t="s">
        <v>84</v>
      </c>
      <c r="B51" s="50"/>
      <c r="C51" s="50"/>
      <c r="D51" s="50"/>
      <c r="E51" s="51"/>
      <c r="F51" s="8"/>
      <c r="G51" s="8"/>
      <c r="H51" s="8"/>
      <c r="I51" s="8"/>
    </row>
    <row r="52" spans="1:4" ht="12" customHeight="1">
      <c r="A52" s="8"/>
      <c r="C52" s="8"/>
      <c r="D52" s="8"/>
    </row>
    <row r="57" spans="5:8" ht="12" customHeight="1">
      <c r="E57" s="51"/>
      <c r="F57" s="8"/>
      <c r="G57" s="8"/>
      <c r="H57" s="8"/>
    </row>
    <row r="58" spans="5:8" ht="12" customHeight="1">
      <c r="E58" s="51"/>
      <c r="F58" s="8"/>
      <c r="G58" s="8"/>
      <c r="H58" s="8"/>
    </row>
    <row r="59" spans="5:8" ht="12" customHeight="1">
      <c r="E59" s="51"/>
      <c r="F59" s="8"/>
      <c r="G59" s="8"/>
      <c r="H59" s="8"/>
    </row>
    <row r="60" spans="5:8" ht="12" customHeight="1">
      <c r="E60" s="51"/>
      <c r="F60" s="8"/>
      <c r="G60" s="8"/>
      <c r="H60" s="8"/>
    </row>
    <row r="61" spans="5:8" ht="12" customHeight="1">
      <c r="E61" s="51"/>
      <c r="F61" s="8"/>
      <c r="G61" s="8"/>
      <c r="H61" s="8"/>
    </row>
    <row r="62" spans="5:8" ht="12" customHeight="1">
      <c r="E62" s="51"/>
      <c r="F62" s="8"/>
      <c r="G62" s="8"/>
      <c r="H62" s="8"/>
    </row>
    <row r="63" spans="5:8" ht="12" customHeight="1">
      <c r="E63" s="51"/>
      <c r="F63" s="8"/>
      <c r="G63" s="8"/>
      <c r="H63" s="8"/>
    </row>
    <row r="64" spans="5:8" ht="12" customHeight="1">
      <c r="E64" s="51"/>
      <c r="F64" s="8"/>
      <c r="G64" s="8"/>
      <c r="H64" s="8"/>
    </row>
    <row r="65" spans="5:8" ht="12" customHeight="1">
      <c r="E65" s="51"/>
      <c r="F65" s="8"/>
      <c r="G65" s="8"/>
      <c r="H65" s="8"/>
    </row>
    <row r="66" spans="5:8" ht="12" customHeight="1">
      <c r="E66" s="51"/>
      <c r="F66" s="8"/>
      <c r="G66" s="8"/>
      <c r="H66" s="8"/>
    </row>
    <row r="67" spans="5:8" ht="12" customHeight="1">
      <c r="E67" s="51"/>
      <c r="F67" s="8"/>
      <c r="G67" s="8"/>
      <c r="H67" s="8"/>
    </row>
    <row r="68" spans="5:8" ht="12" customHeight="1">
      <c r="E68" s="51"/>
      <c r="F68" s="8"/>
      <c r="G68" s="8"/>
      <c r="H68" s="8"/>
    </row>
    <row r="69" spans="5:8" ht="12" customHeight="1">
      <c r="E69" s="51"/>
      <c r="F69" s="8"/>
      <c r="G69" s="8"/>
      <c r="H69" s="8"/>
    </row>
    <row r="70" spans="5:8" ht="12" customHeight="1">
      <c r="E70" s="51"/>
      <c r="F70" s="8"/>
      <c r="G70" s="8"/>
      <c r="H70" s="8"/>
    </row>
    <row r="71" spans="5:8" ht="12" customHeight="1">
      <c r="E71" s="51"/>
      <c r="F71" s="8"/>
      <c r="G71" s="8"/>
      <c r="H71" s="8"/>
    </row>
    <row r="72" spans="5:8" ht="12" customHeight="1">
      <c r="E72" s="51"/>
      <c r="F72" s="8"/>
      <c r="G72" s="8"/>
      <c r="H72" s="8"/>
    </row>
    <row r="73" spans="5:8" ht="12" customHeight="1">
      <c r="E73" s="51"/>
      <c r="F73" s="8"/>
      <c r="G73" s="8"/>
      <c r="H73" s="8"/>
    </row>
    <row r="74" spans="5:8" ht="12" customHeight="1">
      <c r="E74" s="51"/>
      <c r="F74" s="8"/>
      <c r="G74" s="8"/>
      <c r="H74" s="8"/>
    </row>
    <row r="75" spans="5:8" ht="12" customHeight="1">
      <c r="E75" s="51"/>
      <c r="F75" s="8"/>
      <c r="G75" s="8"/>
      <c r="H75" s="8"/>
    </row>
    <row r="76" spans="5:8" ht="12" customHeight="1">
      <c r="E76" s="51"/>
      <c r="F76" s="8"/>
      <c r="G76" s="8"/>
      <c r="H76" s="8"/>
    </row>
    <row r="77" spans="5:8" ht="12" customHeight="1">
      <c r="E77" s="51"/>
      <c r="F77" s="8"/>
      <c r="G77" s="8"/>
      <c r="H77" s="8"/>
    </row>
    <row r="78" spans="5:8" ht="12" customHeight="1">
      <c r="E78" s="51"/>
      <c r="F78" s="8"/>
      <c r="G78" s="8"/>
      <c r="H78" s="8"/>
    </row>
    <row r="79" spans="5:8" ht="12" customHeight="1">
      <c r="E79" s="51"/>
      <c r="F79" s="8"/>
      <c r="G79" s="8"/>
      <c r="H79" s="8"/>
    </row>
    <row r="80" spans="5:8" ht="12" customHeight="1">
      <c r="E80" s="51"/>
      <c r="F80" s="8"/>
      <c r="G80" s="8"/>
      <c r="H80" s="8"/>
    </row>
    <row r="81" spans="5:8" ht="12" customHeight="1">
      <c r="E81" s="51"/>
      <c r="F81" s="8"/>
      <c r="G81" s="8"/>
      <c r="H81" s="8"/>
    </row>
    <row r="82" spans="5:8" ht="12" customHeight="1">
      <c r="E82" s="51"/>
      <c r="F82" s="8"/>
      <c r="G82" s="8"/>
      <c r="H82" s="8"/>
    </row>
    <row r="83" spans="5:8" ht="12" customHeight="1">
      <c r="E83" s="51"/>
      <c r="F83" s="8"/>
      <c r="G83" s="8"/>
      <c r="H83" s="8"/>
    </row>
    <row r="84" spans="5:8" ht="12" customHeight="1">
      <c r="E84" s="51"/>
      <c r="F84" s="8"/>
      <c r="G84" s="8"/>
      <c r="H84" s="8"/>
    </row>
    <row r="85" spans="5:8" ht="12" customHeight="1">
      <c r="E85" s="51"/>
      <c r="F85" s="8"/>
      <c r="G85" s="8"/>
      <c r="H85" s="8"/>
    </row>
    <row r="86" spans="5:8" ht="12" customHeight="1">
      <c r="E86" s="51"/>
      <c r="F86" s="8"/>
      <c r="G86" s="8"/>
      <c r="H86" s="8"/>
    </row>
    <row r="87" spans="5:8" ht="12" customHeight="1">
      <c r="E87" s="51"/>
      <c r="F87" s="8"/>
      <c r="G87" s="8"/>
      <c r="H87" s="8"/>
    </row>
    <row r="88" spans="1:8" ht="12" customHeight="1">
      <c r="A88" s="8"/>
      <c r="D88" s="8"/>
      <c r="E88" s="51"/>
      <c r="F88" s="8"/>
      <c r="G88" s="8"/>
      <c r="H88" s="8"/>
    </row>
    <row r="89" spans="1:8" ht="12" customHeight="1">
      <c r="A89" s="8"/>
      <c r="D89" s="8"/>
      <c r="E89" s="51"/>
      <c r="F89" s="8"/>
      <c r="G89" s="8"/>
      <c r="H89" s="8"/>
    </row>
    <row r="90" spans="1:8" ht="12" customHeight="1">
      <c r="A90" s="8"/>
      <c r="D90" s="8"/>
      <c r="E90" s="51"/>
      <c r="F90" s="8"/>
      <c r="G90" s="8"/>
      <c r="H90" s="8"/>
    </row>
    <row r="91" spans="1:8" ht="12" customHeight="1">
      <c r="A91" s="8"/>
      <c r="D91" s="8"/>
      <c r="E91" s="51"/>
      <c r="F91" s="8"/>
      <c r="G91" s="8"/>
      <c r="H91" s="8"/>
    </row>
    <row r="92" spans="1:8" ht="12" customHeight="1">
      <c r="A92" s="8"/>
      <c r="D92" s="8"/>
      <c r="E92" s="51"/>
      <c r="F92" s="8"/>
      <c r="G92" s="8"/>
      <c r="H92" s="8"/>
    </row>
    <row r="93" spans="1:8" ht="12" customHeight="1">
      <c r="A93" s="8"/>
      <c r="D93" s="8"/>
      <c r="E93" s="51"/>
      <c r="F93" s="8"/>
      <c r="G93" s="8"/>
      <c r="H93" s="8"/>
    </row>
    <row r="94" spans="1:8" ht="12" customHeight="1">
      <c r="A94" s="8"/>
      <c r="D94" s="8"/>
      <c r="E94" s="51"/>
      <c r="F94" s="8"/>
      <c r="G94" s="8"/>
      <c r="H94" s="8"/>
    </row>
    <row r="95" spans="1:8" ht="12" customHeight="1">
      <c r="A95" s="8"/>
      <c r="D95" s="8"/>
      <c r="E95" s="51"/>
      <c r="F95" s="8"/>
      <c r="G95" s="8"/>
      <c r="H95" s="8"/>
    </row>
    <row r="96" spans="1:8" ht="12" customHeight="1">
      <c r="A96" s="8"/>
      <c r="D96" s="8"/>
      <c r="E96" s="51"/>
      <c r="F96" s="8"/>
      <c r="G96" s="8"/>
      <c r="H96" s="8"/>
    </row>
    <row r="97" spans="1:8" ht="12" customHeight="1">
      <c r="A97" s="8"/>
      <c r="D97" s="8"/>
      <c r="E97" s="51"/>
      <c r="F97" s="8"/>
      <c r="G97" s="8"/>
      <c r="H97" s="8"/>
    </row>
    <row r="98" spans="1:8" ht="12" customHeight="1">
      <c r="A98" s="8"/>
      <c r="D98" s="8"/>
      <c r="E98" s="51"/>
      <c r="F98" s="8"/>
      <c r="G98" s="8"/>
      <c r="H98" s="8"/>
    </row>
    <row r="99" spans="1:8" ht="12" customHeight="1">
      <c r="A99" s="8"/>
      <c r="D99" s="8"/>
      <c r="E99" s="51"/>
      <c r="F99" s="8"/>
      <c r="G99" s="8"/>
      <c r="H99" s="8"/>
    </row>
    <row r="100" spans="1:8" ht="12" customHeight="1">
      <c r="A100" s="8"/>
      <c r="D100" s="8"/>
      <c r="E100" s="51"/>
      <c r="F100" s="8"/>
      <c r="G100" s="8"/>
      <c r="H100" s="8"/>
    </row>
    <row r="101" spans="1:8" ht="12" customHeight="1">
      <c r="A101" s="8"/>
      <c r="D101" s="8"/>
      <c r="E101" s="51"/>
      <c r="F101" s="8"/>
      <c r="G101" s="8"/>
      <c r="H101" s="8"/>
    </row>
    <row r="102" spans="1:8" ht="12" customHeight="1">
      <c r="A102" s="8"/>
      <c r="D102" s="8"/>
      <c r="E102" s="51"/>
      <c r="F102" s="8"/>
      <c r="G102" s="8"/>
      <c r="H102" s="8"/>
    </row>
    <row r="103" spans="1:8" ht="12" customHeight="1">
      <c r="A103" s="8"/>
      <c r="D103" s="8"/>
      <c r="E103" s="51"/>
      <c r="F103" s="8"/>
      <c r="G103" s="8"/>
      <c r="H103" s="8"/>
    </row>
    <row r="104" spans="1:8" ht="12" customHeight="1">
      <c r="A104" s="8"/>
      <c r="D104" s="8"/>
      <c r="E104" s="51"/>
      <c r="F104" s="8"/>
      <c r="G104" s="8"/>
      <c r="H104" s="8"/>
    </row>
    <row r="105" spans="1:8" ht="12" customHeight="1">
      <c r="A105" s="8"/>
      <c r="F105" s="8"/>
      <c r="G105" s="8"/>
      <c r="H105" s="8"/>
    </row>
    <row r="106" spans="1:8" ht="12" customHeight="1">
      <c r="A106" s="8"/>
      <c r="F106" s="8"/>
      <c r="G106" s="8"/>
      <c r="H106" s="8"/>
    </row>
    <row r="107" spans="1:8" ht="12" customHeight="1">
      <c r="A107" s="8"/>
      <c r="F107" s="8"/>
      <c r="G107" s="8"/>
      <c r="H107" s="8"/>
    </row>
    <row r="108" spans="1:8" ht="12" customHeight="1">
      <c r="A108" s="8"/>
      <c r="F108" s="8"/>
      <c r="G108" s="8"/>
      <c r="H108" s="8"/>
    </row>
    <row r="109" spans="1:8" ht="12" customHeight="1">
      <c r="A109" s="8"/>
      <c r="F109" s="8"/>
      <c r="G109" s="8"/>
      <c r="H109" s="8"/>
    </row>
    <row r="110" spans="1:8" ht="12" customHeight="1">
      <c r="A110" s="8"/>
      <c r="F110" s="8"/>
      <c r="G110" s="8"/>
      <c r="H110" s="8"/>
    </row>
    <row r="111" spans="1:8" ht="12" customHeight="1">
      <c r="A111" s="8"/>
      <c r="F111" s="8"/>
      <c r="G111" s="8"/>
      <c r="H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</sheetData>
  <sheetProtection/>
  <mergeCells count="2">
    <mergeCell ref="A4:D5"/>
    <mergeCell ref="E28:H28"/>
  </mergeCells>
  <printOptions horizontalCentered="1"/>
  <pageMargins left="0" right="0" top="0.7480314960629921" bottom="0.3937007874015748" header="0.7874015748031497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2009-05-11T04:23:19Z</dcterms:created>
  <dcterms:modified xsi:type="dcterms:W3CDTF">2009-05-11T04:23:24Z</dcterms:modified>
  <cp:category/>
  <cp:version/>
  <cp:contentType/>
  <cp:contentStatus/>
</cp:coreProperties>
</file>