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2" sheetId="1" r:id="rId1"/>
  </sheets>
  <externalReferences>
    <externalReference r:id="rId4"/>
  </externalReferences>
  <definedNames>
    <definedName name="_10.電気_ガスおよび水道" localSheetId="0">'82'!$B$1:$F$19</definedName>
    <definedName name="_10.電気_ガスおよび水道">#REF!</definedName>
    <definedName name="_xlnm.Print_Area" localSheetId="0">'82'!$A$1:$K$58</definedName>
  </definedNames>
  <calcPr fullCalcOnLoad="1"/>
</workbook>
</file>

<file path=xl/sharedStrings.xml><?xml version="1.0" encoding="utf-8"?>
<sst xmlns="http://schemas.openxmlformats.org/spreadsheetml/2006/main" count="119" uniqueCount="94">
  <si>
    <t>82．産業別、規模別、事業所数、従業者数および製造品出荷額等</t>
  </si>
  <si>
    <t xml:space="preserve"> (単位  出荷額 100万円)</t>
  </si>
  <si>
    <t>年次および</t>
  </si>
  <si>
    <t>事  業  所  数</t>
  </si>
  <si>
    <t>従  業  者  数</t>
  </si>
  <si>
    <t>製 造 品 出 荷 額 等</t>
  </si>
  <si>
    <t>産 業 分 類</t>
  </si>
  <si>
    <t>総  数</t>
  </si>
  <si>
    <t>9人以下</t>
  </si>
  <si>
    <t>10人以上</t>
  </si>
  <si>
    <t>昭和38年</t>
  </si>
  <si>
    <t xml:space="preserve">       39　 </t>
  </si>
  <si>
    <t xml:space="preserve">      40　</t>
  </si>
  <si>
    <t xml:space="preserve">      41　</t>
  </si>
  <si>
    <t xml:space="preserve">      42　</t>
  </si>
  <si>
    <t xml:space="preserve">      43　</t>
  </si>
  <si>
    <t xml:space="preserve">      44　</t>
  </si>
  <si>
    <t xml:space="preserve">      45　</t>
  </si>
  <si>
    <t xml:space="preserve">      46　</t>
  </si>
  <si>
    <t xml:space="preserve">       47　 </t>
  </si>
  <si>
    <t>食料品</t>
  </si>
  <si>
    <t>20</t>
  </si>
  <si>
    <t>繊維</t>
  </si>
  <si>
    <t>21</t>
  </si>
  <si>
    <t>衣服その他</t>
  </si>
  <si>
    <t>22</t>
  </si>
  <si>
    <t>木材・木製品</t>
  </si>
  <si>
    <t>23</t>
  </si>
  <si>
    <t>家具・装備品</t>
  </si>
  <si>
    <t>24</t>
  </si>
  <si>
    <t>パルプ・紙</t>
  </si>
  <si>
    <t>25</t>
  </si>
  <si>
    <t>出版印刷</t>
  </si>
  <si>
    <t>26</t>
  </si>
  <si>
    <t>化学</t>
  </si>
  <si>
    <t>27</t>
  </si>
  <si>
    <t>石油・石炭製品</t>
  </si>
  <si>
    <t>x</t>
  </si>
  <si>
    <t>28</t>
  </si>
  <si>
    <t>ゴム</t>
  </si>
  <si>
    <t>x</t>
  </si>
  <si>
    <t>29</t>
  </si>
  <si>
    <t>皮革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</si>
  <si>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</si>
  <si>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</si>
  <si>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</si>
  <si>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</si>
  <si>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</si>
  <si>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</si>
  <si>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</si>
  <si>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</si>
  <si>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</si>
  <si>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</si>
  <si>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</si>
  <si>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</si>
  <si>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</si>
  <si>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</si>
  <si>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</si>
  <si>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</si>
  <si>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38</t>
  </si>
  <si>
    <t>武器</t>
  </si>
  <si>
    <t>-</t>
  </si>
  <si>
    <t>39</t>
  </si>
  <si>
    <t>その他</t>
  </si>
  <si>
    <t xml:space="preserve">    資料：県統計課「大分県の工業」 通商産業省「工業統計表」</t>
  </si>
  <si>
    <t>　  注  1)  昭和46年に関する数字は県集計による概数であるため、後日通商産業省から公表される数字と相違</t>
  </si>
  <si>
    <t>　　　　　することがある。</t>
  </si>
  <si>
    <t xml:space="preserve">        2)  12月31日現在で調査したもので、年間にかかる事項については１月１日から12月31日までの1年間</t>
  </si>
  <si>
    <t>　　　　　の調査である。</t>
  </si>
  <si>
    <t xml:space="preserve">        3)  ｢ｘ｣は、１または２の事業所に関する数字を秘するためのものである。なお｢ｘ｣の数字は総数</t>
  </si>
  <si>
    <t xml:space="preserve">         に含まれている。</t>
  </si>
  <si>
    <t xml:space="preserve">  　　  4)  各表の産業分類は、つぎのとおり産業中分類によって表示する。</t>
  </si>
  <si>
    <t>　  18～19　食料品製造業</t>
  </si>
  <si>
    <t>　　20　    繊維工業（衣服、その他の繊維製品を除く）　</t>
  </si>
  <si>
    <t>30　窯業、土石製品製造業</t>
  </si>
  <si>
    <t>　　21　    衣服、その他の繊維製品製造業</t>
  </si>
  <si>
    <t>31　鉄鋼業</t>
  </si>
  <si>
    <t>　　22　    木材、木製品製造業（家具を除く）</t>
  </si>
  <si>
    <t>32　非鉄金属製造業</t>
  </si>
  <si>
    <t>　　23　    家具装備品製造業</t>
  </si>
  <si>
    <t>33　金属製品製造業</t>
  </si>
  <si>
    <t>　　24　    パルプ、紙、紙加工製造業</t>
  </si>
  <si>
    <t>34　機械製造業（電気機械器具を除く）</t>
  </si>
  <si>
    <t>　　25　    出版、印刷、同関連産業</t>
  </si>
  <si>
    <t>35　電気機械器具製造業</t>
  </si>
  <si>
    <t>　　26　    化学工業</t>
  </si>
  <si>
    <t>36　輸送用機械器具製造業</t>
  </si>
  <si>
    <t>　　27　    石油製品、石炭製品製造業</t>
  </si>
  <si>
    <t>37　計量測定器、測量機械、医療機械、理化学機械</t>
  </si>
  <si>
    <t>　　28　    ゴム製品製造業</t>
  </si>
  <si>
    <t>　  光学機械および時計製造業</t>
  </si>
  <si>
    <t>　　29　    皮革同製品製造業</t>
  </si>
  <si>
    <t>38　武器製造業</t>
  </si>
  <si>
    <t>39　その他の製造業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</si>
</sst>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top"/>
      <protection locked="0"/>
    </xf>
    <xf numFmtId="176" fontId="21" fillId="0" borderId="0" xfId="0" applyNumberFormat="1" applyFont="1" applyFill="1" applyAlignment="1" applyProtection="1">
      <alignment vertical="top"/>
      <protection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49" fontId="21" fillId="0" borderId="0" xfId="0" applyNumberFormat="1" applyFont="1" applyFill="1" applyBorder="1" applyAlignment="1" applyProtection="1">
      <alignment horizontal="distributed" vertical="center"/>
      <protection locked="0"/>
    </xf>
    <xf numFmtId="49" fontId="21" fillId="0" borderId="11" xfId="0" applyNumberFormat="1" applyFont="1" applyFill="1" applyBorder="1" applyAlignment="1" applyProtection="1">
      <alignment horizontal="distributed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0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 applyProtection="1">
      <alignment horizontal="distributed" vertical="center"/>
      <protection locked="0"/>
    </xf>
    <xf numFmtId="49" fontId="21" fillId="0" borderId="13" xfId="0" applyNumberFormat="1" applyFont="1" applyFill="1" applyBorder="1" applyAlignment="1" applyProtection="1">
      <alignment horizontal="distributed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NumberFormat="1" applyFont="1" applyFill="1" applyBorder="1" applyAlignment="1" applyProtection="1">
      <alignment horizontal="distributed"/>
      <protection locked="0"/>
    </xf>
    <xf numFmtId="0" fontId="21" fillId="0" borderId="15" xfId="0" applyNumberFormat="1" applyFont="1" applyFill="1" applyBorder="1" applyAlignment="1" applyProtection="1">
      <alignment horizontal="distributed"/>
      <protection locked="0"/>
    </xf>
    <xf numFmtId="176" fontId="21" fillId="0" borderId="16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  <xf numFmtId="177" fontId="21" fillId="0" borderId="0" xfId="48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1" fillId="0" borderId="11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7" fontId="21" fillId="0" borderId="0" xfId="0" applyNumberFormat="1" applyFont="1" applyFill="1" applyAlignment="1" applyProtection="1">
      <alignment vertical="center"/>
      <protection locked="0"/>
    </xf>
    <xf numFmtId="177" fontId="21" fillId="0" borderId="0" xfId="48" applyNumberFormat="1" applyFont="1" applyFill="1" applyAlignment="1" applyProtection="1">
      <alignment vertical="center"/>
      <protection locked="0"/>
    </xf>
    <xf numFmtId="176" fontId="21" fillId="0" borderId="11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Alignment="1" applyProtection="1">
      <alignment vertical="center"/>
      <protection locked="0"/>
    </xf>
    <xf numFmtId="177" fontId="22" fillId="0" borderId="0" xfId="0" applyNumberFormat="1" applyFont="1" applyFill="1" applyAlignment="1" applyProtection="1">
      <alignment vertical="center"/>
      <protection locked="0"/>
    </xf>
    <xf numFmtId="177" fontId="22" fillId="0" borderId="0" xfId="48" applyNumberFormat="1" applyFont="1" applyFill="1" applyAlignment="1" applyProtection="1">
      <alignment vertical="center"/>
      <protection locked="0"/>
    </xf>
    <xf numFmtId="176" fontId="22" fillId="0" borderId="0" xfId="0" applyNumberFormat="1" applyFont="1" applyFill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 locked="0"/>
    </xf>
    <xf numFmtId="176" fontId="21" fillId="0" borderId="16" xfId="0" applyNumberFormat="1" applyFont="1" applyFill="1" applyBorder="1" applyAlignment="1" applyProtection="1">
      <alignment vertical="center"/>
      <protection locked="0"/>
    </xf>
    <xf numFmtId="177" fontId="21" fillId="0" borderId="0" xfId="0" applyNumberFormat="1" applyFont="1" applyFill="1" applyAlignment="1" applyProtection="1">
      <alignment horizontal="left" vertical="center"/>
      <protection locked="0"/>
    </xf>
    <xf numFmtId="176" fontId="21" fillId="0" borderId="0" xfId="0" applyNumberFormat="1" applyFont="1" applyFill="1" applyAlignment="1" applyProtection="1">
      <alignment horizontal="distributed" vertical="center"/>
      <protection locked="0"/>
    </xf>
    <xf numFmtId="176" fontId="21" fillId="0" borderId="0" xfId="0" applyNumberFormat="1" applyFont="1" applyFill="1" applyAlignment="1" applyProtection="1" quotePrefix="1">
      <alignment horizontal="center" vertical="center"/>
      <protection locked="0"/>
    </xf>
    <xf numFmtId="176" fontId="23" fillId="0" borderId="0" xfId="0" applyNumberFormat="1" applyFont="1" applyFill="1" applyAlignment="1" applyProtection="1">
      <alignment horizontal="distributed" vertical="center"/>
      <protection locked="0"/>
    </xf>
    <xf numFmtId="41" fontId="21" fillId="0" borderId="0" xfId="0" applyNumberFormat="1" applyFont="1" applyFill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>
      <alignment horizontal="right"/>
      <protection locked="0"/>
    </xf>
    <xf numFmtId="177" fontId="21" fillId="0" borderId="0" xfId="0" applyNumberFormat="1" applyFont="1" applyFill="1" applyAlignment="1" applyProtection="1">
      <alignment horizontal="right" vertical="center"/>
      <protection locked="0"/>
    </xf>
    <xf numFmtId="41" fontId="21" fillId="0" borderId="0" xfId="0" applyNumberFormat="1" applyFont="1" applyFill="1" applyAlignment="1" applyProtection="1">
      <alignment vertical="center"/>
      <protection locked="0"/>
    </xf>
    <xf numFmtId="41" fontId="21" fillId="0" borderId="0" xfId="0" applyNumberFormat="1" applyFont="1" applyFill="1" applyAlignment="1">
      <alignment horizontal="right"/>
    </xf>
    <xf numFmtId="49" fontId="21" fillId="0" borderId="0" xfId="0" applyNumberFormat="1" applyFont="1" applyFill="1" applyAlignment="1" applyProtection="1">
      <alignment horizontal="right" vertical="center"/>
      <protection locked="0"/>
    </xf>
    <xf numFmtId="49" fontId="21" fillId="0" borderId="0" xfId="0" applyNumberFormat="1" applyFont="1" applyFill="1" applyAlignment="1" applyProtection="1">
      <alignment horizontal="distributed" vertical="center" wrapText="1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7" fontId="21" fillId="0" borderId="0" xfId="48" applyNumberFormat="1" applyFont="1" applyFill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horizontal="distributed" vertical="center"/>
      <protection/>
    </xf>
    <xf numFmtId="41" fontId="21" fillId="0" borderId="16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176" fontId="21" fillId="0" borderId="10" xfId="0" applyNumberFormat="1" applyFont="1" applyFill="1" applyBorder="1" applyAlignment="1" applyProtection="1" quotePrefix="1">
      <alignment horizontal="center" vertical="top"/>
      <protection locked="0"/>
    </xf>
    <xf numFmtId="176" fontId="21" fillId="0" borderId="10" xfId="0" applyNumberFormat="1" applyFont="1" applyFill="1" applyBorder="1" applyAlignment="1" applyProtection="1">
      <alignment horizontal="distributed" vertical="top"/>
      <protection locked="0"/>
    </xf>
    <xf numFmtId="176" fontId="21" fillId="0" borderId="12" xfId="0" applyNumberFormat="1" applyFont="1" applyFill="1" applyBorder="1" applyAlignment="1" applyProtection="1">
      <alignment vertical="top"/>
      <protection locked="0"/>
    </xf>
    <xf numFmtId="176" fontId="21" fillId="0" borderId="10" xfId="0" applyNumberFormat="1" applyFont="1" applyFill="1" applyBorder="1" applyAlignment="1" applyProtection="1">
      <alignment vertical="top"/>
      <protection locked="0"/>
    </xf>
    <xf numFmtId="177" fontId="21" fillId="0" borderId="10" xfId="0" applyNumberFormat="1" applyFont="1" applyFill="1" applyBorder="1" applyAlignment="1" applyProtection="1">
      <alignment vertical="top"/>
      <protection locked="0"/>
    </xf>
    <xf numFmtId="177" fontId="21" fillId="0" borderId="10" xfId="48" applyNumberFormat="1" applyFont="1" applyFill="1" applyBorder="1" applyAlignment="1" applyProtection="1">
      <alignment vertical="top"/>
      <protection locked="0"/>
    </xf>
    <xf numFmtId="49" fontId="21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/>
      <protection/>
    </xf>
    <xf numFmtId="49" fontId="21" fillId="0" borderId="0" xfId="0" applyNumberFormat="1" applyFont="1" applyFill="1" applyAlignment="1" applyProtection="1">
      <alignment vertical="center"/>
      <protection locked="0"/>
    </xf>
    <xf numFmtId="49" fontId="21" fillId="0" borderId="0" xfId="0" applyNumberFormat="1" applyFont="1" applyFill="1" applyAlignment="1" applyProtection="1">
      <alignment vertical="center"/>
      <protection/>
    </xf>
    <xf numFmtId="49" fontId="21" fillId="0" borderId="0" xfId="0" applyNumberFormat="1" applyFont="1" applyFill="1" applyAlignment="1" applyProtection="1">
      <alignment horizontal="left" vertical="center"/>
      <protection locked="0"/>
    </xf>
    <xf numFmtId="176" fontId="21" fillId="0" borderId="0" xfId="0" applyNumberFormat="1" applyFont="1" applyFill="1" applyAlignment="1" applyProtection="1">
      <alignment horizontal="left" vertical="center"/>
      <protection locked="0"/>
    </xf>
    <xf numFmtId="176" fontId="21" fillId="0" borderId="0" xfId="0" applyNumberFormat="1" applyFont="1" applyFill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SheetLayoutView="100" zoomScalePageLayoutView="0" workbookViewId="0" topLeftCell="A1">
      <selection activeCell="A1" sqref="A1:K1"/>
    </sheetView>
  </sheetViews>
  <sheetFormatPr defaultColWidth="15.25390625" defaultRowHeight="12" customHeight="1"/>
  <cols>
    <col min="1" max="1" width="2.875" style="70" customWidth="1"/>
    <col min="2" max="2" width="13.75390625" style="7" customWidth="1"/>
    <col min="3" max="5" width="8.75390625" style="7" customWidth="1"/>
    <col min="6" max="8" width="8.875" style="7" customWidth="1"/>
    <col min="9" max="9" width="12.75390625" style="7" customWidth="1"/>
    <col min="10" max="10" width="11.875" style="7" customWidth="1"/>
    <col min="11" max="11" width="12.75390625" style="7" customWidth="1"/>
    <col min="12" max="16384" width="15.25390625" style="7" customWidth="1"/>
  </cols>
  <sheetData>
    <row r="1" spans="1:11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3" t="s">
        <v>1</v>
      </c>
      <c r="B2" s="3"/>
      <c r="C2" s="3"/>
      <c r="D2" s="4"/>
      <c r="E2" s="4"/>
      <c r="F2" s="5"/>
      <c r="G2" s="4"/>
      <c r="H2" s="4"/>
      <c r="I2" s="6"/>
      <c r="J2" s="6"/>
      <c r="K2" s="6"/>
    </row>
    <row r="3" spans="1:11" ht="18" customHeight="1">
      <c r="A3" s="8" t="s">
        <v>2</v>
      </c>
      <c r="B3" s="9"/>
      <c r="C3" s="10" t="s">
        <v>3</v>
      </c>
      <c r="D3" s="11"/>
      <c r="E3" s="12"/>
      <c r="F3" s="10" t="s">
        <v>4</v>
      </c>
      <c r="G3" s="11"/>
      <c r="H3" s="12"/>
      <c r="I3" s="10" t="s">
        <v>5</v>
      </c>
      <c r="J3" s="13"/>
      <c r="K3" s="13"/>
    </row>
    <row r="4" spans="1:11" ht="18" customHeight="1">
      <c r="A4" s="14" t="s">
        <v>6</v>
      </c>
      <c r="B4" s="15"/>
      <c r="C4" s="16" t="s">
        <v>7</v>
      </c>
      <c r="D4" s="16" t="s">
        <v>8</v>
      </c>
      <c r="E4" s="16" t="s">
        <v>9</v>
      </c>
      <c r="F4" s="16" t="s">
        <v>7</v>
      </c>
      <c r="G4" s="16" t="s">
        <v>8</v>
      </c>
      <c r="H4" s="16" t="s">
        <v>9</v>
      </c>
      <c r="I4" s="16" t="s">
        <v>7</v>
      </c>
      <c r="J4" s="16" t="s">
        <v>8</v>
      </c>
      <c r="K4" s="16" t="s">
        <v>9</v>
      </c>
    </row>
    <row r="5" spans="1:11" s="23" customFormat="1" ht="18" customHeight="1">
      <c r="A5" s="17" t="s">
        <v>10</v>
      </c>
      <c r="B5" s="18"/>
      <c r="C5" s="19">
        <f>SUM(D5:E5)</f>
        <v>4247</v>
      </c>
      <c r="D5" s="20">
        <v>3423</v>
      </c>
      <c r="E5" s="20">
        <v>824</v>
      </c>
      <c r="F5" s="20">
        <f aca="true" t="shared" si="0" ref="F5:F13">SUM(G5:H5)</f>
        <v>48094</v>
      </c>
      <c r="G5" s="20">
        <v>13071</v>
      </c>
      <c r="H5" s="20">
        <v>35023</v>
      </c>
      <c r="I5" s="21">
        <f aca="true" t="shared" si="1" ref="I5:I10">SUM(J5:K5)</f>
        <v>107096.20000000001</v>
      </c>
      <c r="J5" s="21">
        <v>10067.6</v>
      </c>
      <c r="K5" s="22">
        <v>97028.6</v>
      </c>
    </row>
    <row r="6" spans="1:11" s="23" customFormat="1" ht="13.5" customHeight="1">
      <c r="A6" s="24" t="s">
        <v>11</v>
      </c>
      <c r="B6" s="25"/>
      <c r="C6" s="19">
        <v>4088</v>
      </c>
      <c r="D6" s="20">
        <v>3279</v>
      </c>
      <c r="E6" s="20">
        <v>814</v>
      </c>
      <c r="F6" s="20">
        <f t="shared" si="0"/>
        <v>48651</v>
      </c>
      <c r="G6" s="20">
        <v>12748</v>
      </c>
      <c r="H6" s="20">
        <v>35903</v>
      </c>
      <c r="I6" s="21">
        <f t="shared" si="1"/>
        <v>127606.7</v>
      </c>
      <c r="J6" s="21">
        <v>10003.7</v>
      </c>
      <c r="K6" s="22">
        <v>117603</v>
      </c>
    </row>
    <row r="7" spans="1:11" ht="13.5" customHeight="1">
      <c r="A7" s="26" t="s">
        <v>12</v>
      </c>
      <c r="B7" s="27"/>
      <c r="C7" s="19">
        <f>SUM(D7:E7)</f>
        <v>3928</v>
      </c>
      <c r="D7" s="28">
        <v>3047</v>
      </c>
      <c r="E7" s="28">
        <v>881</v>
      </c>
      <c r="F7" s="20">
        <f t="shared" si="0"/>
        <v>49025</v>
      </c>
      <c r="G7" s="28">
        <v>12109</v>
      </c>
      <c r="H7" s="28">
        <v>36916</v>
      </c>
      <c r="I7" s="21">
        <f t="shared" si="1"/>
        <v>143349.6</v>
      </c>
      <c r="J7" s="29">
        <v>10746.4</v>
      </c>
      <c r="K7" s="30">
        <v>132603.2</v>
      </c>
    </row>
    <row r="8" spans="1:11" ht="13.5" customHeight="1">
      <c r="A8" s="26" t="s">
        <v>13</v>
      </c>
      <c r="B8" s="27"/>
      <c r="C8" s="19">
        <f>SUM(D8:E8)</f>
        <v>3883</v>
      </c>
      <c r="D8" s="28">
        <v>2986</v>
      </c>
      <c r="E8" s="28">
        <v>897</v>
      </c>
      <c r="F8" s="20">
        <f t="shared" si="0"/>
        <v>49015</v>
      </c>
      <c r="G8" s="28">
        <v>11737</v>
      </c>
      <c r="H8" s="28">
        <v>37278</v>
      </c>
      <c r="I8" s="21">
        <f t="shared" si="1"/>
        <v>174812.5</v>
      </c>
      <c r="J8" s="29">
        <v>11553.5</v>
      </c>
      <c r="K8" s="30">
        <v>163259</v>
      </c>
    </row>
    <row r="9" spans="1:11" ht="13.5" customHeight="1">
      <c r="A9" s="26" t="s">
        <v>14</v>
      </c>
      <c r="B9" s="27"/>
      <c r="C9" s="19">
        <f>SUM(D9:E9)</f>
        <v>3991</v>
      </c>
      <c r="D9" s="28">
        <v>3032</v>
      </c>
      <c r="E9" s="28">
        <v>959</v>
      </c>
      <c r="F9" s="20">
        <f t="shared" si="0"/>
        <v>51344</v>
      </c>
      <c r="G9" s="28">
        <v>12028</v>
      </c>
      <c r="H9" s="28">
        <v>39316</v>
      </c>
      <c r="I9" s="21">
        <f t="shared" si="1"/>
        <v>213636.3</v>
      </c>
      <c r="J9" s="29">
        <v>13721.9</v>
      </c>
      <c r="K9" s="30">
        <v>199914.4</v>
      </c>
    </row>
    <row r="10" spans="1:11" ht="13.5" customHeight="1">
      <c r="A10" s="26" t="s">
        <v>15</v>
      </c>
      <c r="B10" s="27"/>
      <c r="C10" s="19">
        <f>SUM(D10:E10)</f>
        <v>4000</v>
      </c>
      <c r="D10" s="28">
        <v>3016</v>
      </c>
      <c r="E10" s="28">
        <v>984</v>
      </c>
      <c r="F10" s="20">
        <f t="shared" si="0"/>
        <v>53044</v>
      </c>
      <c r="G10" s="28">
        <v>12152</v>
      </c>
      <c r="H10" s="28">
        <v>40892</v>
      </c>
      <c r="I10" s="21">
        <f t="shared" si="1"/>
        <v>239479.80000000002</v>
      </c>
      <c r="J10" s="29">
        <v>15830.2</v>
      </c>
      <c r="K10" s="30">
        <v>223649.6</v>
      </c>
    </row>
    <row r="11" spans="1:11" ht="13.5" customHeight="1">
      <c r="A11" s="26" t="s">
        <v>16</v>
      </c>
      <c r="B11" s="27"/>
      <c r="C11" s="19">
        <v>3959</v>
      </c>
      <c r="D11" s="28">
        <v>2959</v>
      </c>
      <c r="E11" s="28">
        <v>1001</v>
      </c>
      <c r="F11" s="20">
        <f t="shared" si="0"/>
        <v>56037</v>
      </c>
      <c r="G11" s="28">
        <v>11920</v>
      </c>
      <c r="H11" s="28">
        <v>44117</v>
      </c>
      <c r="I11" s="21">
        <v>301807.6</v>
      </c>
      <c r="J11" s="29">
        <v>16890.1</v>
      </c>
      <c r="K11" s="30">
        <v>284917.3</v>
      </c>
    </row>
    <row r="12" spans="1:11" ht="13.5" customHeight="1">
      <c r="A12" s="26" t="s">
        <v>17</v>
      </c>
      <c r="B12" s="27"/>
      <c r="C12" s="19">
        <f>SUM(D12:E12)</f>
        <v>4076</v>
      </c>
      <c r="D12" s="28">
        <v>3019</v>
      </c>
      <c r="E12" s="28">
        <v>1057</v>
      </c>
      <c r="F12" s="20">
        <f t="shared" si="0"/>
        <v>60104</v>
      </c>
      <c r="G12" s="28">
        <v>12231</v>
      </c>
      <c r="H12" s="28">
        <v>47873</v>
      </c>
      <c r="I12" s="21">
        <f>SUM(J12:K12)</f>
        <v>369477.5</v>
      </c>
      <c r="J12" s="29">
        <v>19919.2</v>
      </c>
      <c r="K12" s="30">
        <v>349558.3</v>
      </c>
    </row>
    <row r="13" spans="1:11" ht="13.5" customHeight="1">
      <c r="A13" s="26" t="s">
        <v>18</v>
      </c>
      <c r="B13" s="27"/>
      <c r="C13" s="19">
        <f>SUM(D13:E13)</f>
        <v>3989</v>
      </c>
      <c r="D13" s="28">
        <v>2883</v>
      </c>
      <c r="E13" s="28">
        <v>1106</v>
      </c>
      <c r="F13" s="20">
        <f t="shared" si="0"/>
        <v>64487</v>
      </c>
      <c r="G13" s="28">
        <v>11628</v>
      </c>
      <c r="H13" s="28">
        <v>52859</v>
      </c>
      <c r="I13" s="21">
        <f>SUM(J13:K13)</f>
        <v>403812.10000000003</v>
      </c>
      <c r="J13" s="29">
        <v>20767.7</v>
      </c>
      <c r="K13" s="30">
        <v>383044.4</v>
      </c>
    </row>
    <row r="14" spans="1:11" ht="13.5" customHeight="1">
      <c r="A14" s="7"/>
      <c r="B14" s="31"/>
      <c r="C14" s="32"/>
      <c r="D14" s="28"/>
      <c r="E14" s="28"/>
      <c r="F14" s="28"/>
      <c r="G14" s="28"/>
      <c r="H14" s="28"/>
      <c r="I14" s="29"/>
      <c r="J14" s="29"/>
      <c r="K14" s="30"/>
    </row>
    <row r="15" spans="1:11" s="38" customFormat="1" ht="13.5" customHeight="1">
      <c r="A15" s="33" t="s">
        <v>19</v>
      </c>
      <c r="B15" s="34"/>
      <c r="C15" s="19">
        <f>SUM(D15:E15)</f>
        <v>4177</v>
      </c>
      <c r="D15" s="35">
        <v>3044</v>
      </c>
      <c r="E15" s="35">
        <v>1133</v>
      </c>
      <c r="F15" s="20">
        <f>SUM(G15:H15)</f>
        <v>66978</v>
      </c>
      <c r="G15" s="35">
        <v>12476</v>
      </c>
      <c r="H15" s="35">
        <v>54502</v>
      </c>
      <c r="I15" s="21">
        <f>SUM(J15:K15)</f>
        <v>489510.1</v>
      </c>
      <c r="J15" s="36">
        <v>27314.8</v>
      </c>
      <c r="K15" s="37">
        <v>462195.3</v>
      </c>
    </row>
    <row r="16" spans="1:11" ht="13.5" customHeight="1">
      <c r="A16" s="39">
        <v>18</v>
      </c>
      <c r="B16" s="28"/>
      <c r="C16" s="40"/>
      <c r="D16" s="28"/>
      <c r="E16" s="28"/>
      <c r="F16" s="28"/>
      <c r="G16" s="28"/>
      <c r="H16" s="28"/>
      <c r="I16" s="41"/>
      <c r="J16" s="29"/>
      <c r="K16" s="30"/>
    </row>
    <row r="17" spans="1:11" ht="13.5" customHeight="1">
      <c r="A17" s="39">
        <v>19</v>
      </c>
      <c r="B17" s="42" t="s">
        <v>20</v>
      </c>
      <c r="C17" s="19">
        <f aca="true" t="shared" si="2" ref="C17:C37">SUM(D17:E17)</f>
        <v>1389</v>
      </c>
      <c r="D17" s="28">
        <v>1147</v>
      </c>
      <c r="E17" s="28">
        <v>242</v>
      </c>
      <c r="F17" s="20">
        <f aca="true" t="shared" si="3" ref="F17:F25">SUM(G17:H17)</f>
        <v>12339</v>
      </c>
      <c r="G17" s="28">
        <v>4367</v>
      </c>
      <c r="H17" s="28">
        <v>7972</v>
      </c>
      <c r="I17" s="21">
        <f>SUM(J17:K17)</f>
        <v>63167.200000000004</v>
      </c>
      <c r="J17" s="29">
        <v>7926.3</v>
      </c>
      <c r="K17" s="30">
        <v>55240.9</v>
      </c>
    </row>
    <row r="18" spans="1:11" ht="13.5" customHeight="1">
      <c r="A18" s="43" t="s">
        <v>21</v>
      </c>
      <c r="B18" s="42" t="s">
        <v>22</v>
      </c>
      <c r="C18" s="19">
        <f t="shared" si="2"/>
        <v>47</v>
      </c>
      <c r="D18" s="28">
        <v>19</v>
      </c>
      <c r="E18" s="28">
        <v>28</v>
      </c>
      <c r="F18" s="20">
        <f t="shared" si="3"/>
        <v>3949</v>
      </c>
      <c r="G18" s="28">
        <v>88</v>
      </c>
      <c r="H18" s="28">
        <v>3861</v>
      </c>
      <c r="I18" s="21">
        <f>SUM(J18:K18)</f>
        <v>13780.300000000001</v>
      </c>
      <c r="J18" s="29">
        <v>188.7</v>
      </c>
      <c r="K18" s="30">
        <v>13591.6</v>
      </c>
    </row>
    <row r="19" spans="1:11" ht="13.5" customHeight="1">
      <c r="A19" s="43" t="s">
        <v>23</v>
      </c>
      <c r="B19" s="42" t="s">
        <v>24</v>
      </c>
      <c r="C19" s="19">
        <f t="shared" si="2"/>
        <v>71</v>
      </c>
      <c r="D19" s="28">
        <v>42</v>
      </c>
      <c r="E19" s="28">
        <v>29</v>
      </c>
      <c r="F19" s="20">
        <f t="shared" si="3"/>
        <v>1909</v>
      </c>
      <c r="G19" s="28">
        <v>192</v>
      </c>
      <c r="H19" s="28">
        <v>1717</v>
      </c>
      <c r="I19" s="21">
        <f>SUM(J19:K19)</f>
        <v>2357.2</v>
      </c>
      <c r="J19" s="29">
        <v>305.2</v>
      </c>
      <c r="K19" s="30">
        <v>2052</v>
      </c>
    </row>
    <row r="20" spans="1:11" ht="13.5" customHeight="1">
      <c r="A20" s="43" t="s">
        <v>25</v>
      </c>
      <c r="B20" s="42" t="s">
        <v>26</v>
      </c>
      <c r="C20" s="19">
        <f t="shared" si="2"/>
        <v>892</v>
      </c>
      <c r="D20" s="28">
        <v>644</v>
      </c>
      <c r="E20" s="28">
        <v>248</v>
      </c>
      <c r="F20" s="20">
        <f t="shared" si="3"/>
        <v>8807</v>
      </c>
      <c r="G20" s="28">
        <v>2895</v>
      </c>
      <c r="H20" s="28">
        <v>5912</v>
      </c>
      <c r="I20" s="21">
        <f>SUM(J20:K20)</f>
        <v>39475.3</v>
      </c>
      <c r="J20" s="29">
        <v>8398.2</v>
      </c>
      <c r="K20" s="30">
        <v>31077.1</v>
      </c>
    </row>
    <row r="21" spans="1:11" ht="13.5" customHeight="1">
      <c r="A21" s="43" t="s">
        <v>27</v>
      </c>
      <c r="B21" s="42" t="s">
        <v>28</v>
      </c>
      <c r="C21" s="19">
        <f t="shared" si="2"/>
        <v>344</v>
      </c>
      <c r="D21" s="28">
        <v>281</v>
      </c>
      <c r="E21" s="28">
        <v>63</v>
      </c>
      <c r="F21" s="20">
        <f t="shared" si="3"/>
        <v>3495</v>
      </c>
      <c r="G21" s="28">
        <v>1064</v>
      </c>
      <c r="H21" s="28">
        <v>2431</v>
      </c>
      <c r="I21" s="21">
        <v>10004.7</v>
      </c>
      <c r="J21" s="29">
        <v>2379.7</v>
      </c>
      <c r="K21" s="30">
        <v>7624.9</v>
      </c>
    </row>
    <row r="22" spans="1:11" ht="13.5" customHeight="1">
      <c r="A22" s="43" t="s">
        <v>29</v>
      </c>
      <c r="B22" s="42" t="s">
        <v>30</v>
      </c>
      <c r="C22" s="19">
        <f t="shared" si="2"/>
        <v>76</v>
      </c>
      <c r="D22" s="28">
        <v>57</v>
      </c>
      <c r="E22" s="28">
        <v>19</v>
      </c>
      <c r="F22" s="20">
        <f t="shared" si="3"/>
        <v>2173</v>
      </c>
      <c r="G22" s="28">
        <v>266</v>
      </c>
      <c r="H22" s="28">
        <v>1907</v>
      </c>
      <c r="I22" s="21">
        <v>16461.3</v>
      </c>
      <c r="J22" s="29">
        <v>304.7</v>
      </c>
      <c r="K22" s="30">
        <v>16158.6</v>
      </c>
    </row>
    <row r="23" spans="1:11" ht="13.5" customHeight="1">
      <c r="A23" s="43" t="s">
        <v>31</v>
      </c>
      <c r="B23" s="42" t="s">
        <v>32</v>
      </c>
      <c r="C23" s="19">
        <f t="shared" si="2"/>
        <v>202</v>
      </c>
      <c r="D23" s="28">
        <v>140</v>
      </c>
      <c r="E23" s="28">
        <v>62</v>
      </c>
      <c r="F23" s="20">
        <f t="shared" si="3"/>
        <v>2559</v>
      </c>
      <c r="G23" s="28">
        <v>628</v>
      </c>
      <c r="H23" s="28">
        <v>1931</v>
      </c>
      <c r="I23" s="21">
        <v>5625.7</v>
      </c>
      <c r="J23" s="29">
        <v>934.6</v>
      </c>
      <c r="K23" s="30">
        <v>4689.1</v>
      </c>
    </row>
    <row r="24" spans="1:11" ht="13.5" customHeight="1">
      <c r="A24" s="43" t="s">
        <v>33</v>
      </c>
      <c r="B24" s="42" t="s">
        <v>34</v>
      </c>
      <c r="C24" s="19">
        <f t="shared" si="2"/>
        <v>39</v>
      </c>
      <c r="D24" s="28">
        <v>12</v>
      </c>
      <c r="E24" s="28">
        <v>27</v>
      </c>
      <c r="F24" s="20">
        <f t="shared" si="3"/>
        <v>2527</v>
      </c>
      <c r="G24" s="28">
        <v>63</v>
      </c>
      <c r="H24" s="28">
        <v>2464</v>
      </c>
      <c r="I24" s="21">
        <f>SUM(J24:K24)</f>
        <v>38725.899999999994</v>
      </c>
      <c r="J24" s="29">
        <v>357.2</v>
      </c>
      <c r="K24" s="30">
        <v>38368.7</v>
      </c>
    </row>
    <row r="25" spans="1:11" ht="13.5" customHeight="1">
      <c r="A25" s="43" t="s">
        <v>35</v>
      </c>
      <c r="B25" s="44" t="s">
        <v>36</v>
      </c>
      <c r="C25" s="19">
        <f t="shared" si="2"/>
        <v>8</v>
      </c>
      <c r="D25" s="28">
        <v>4</v>
      </c>
      <c r="E25" s="28">
        <v>4</v>
      </c>
      <c r="F25" s="20">
        <f t="shared" si="3"/>
        <v>549</v>
      </c>
      <c r="G25" s="45">
        <v>30</v>
      </c>
      <c r="H25" s="45">
        <v>519</v>
      </c>
      <c r="I25" s="46" t="s">
        <v>37</v>
      </c>
      <c r="J25" s="47">
        <v>512.7</v>
      </c>
      <c r="K25" s="47" t="s">
        <v>37</v>
      </c>
    </row>
    <row r="26" spans="1:11" ht="13.5" customHeight="1">
      <c r="A26" s="43" t="s">
        <v>38</v>
      </c>
      <c r="B26" s="42" t="s">
        <v>39</v>
      </c>
      <c r="C26" s="19">
        <f t="shared" si="2"/>
        <v>2</v>
      </c>
      <c r="D26" s="48">
        <v>1</v>
      </c>
      <c r="E26" s="28">
        <v>1</v>
      </c>
      <c r="F26" s="45" t="s">
        <v>37</v>
      </c>
      <c r="G26" s="49" t="s">
        <v>40</v>
      </c>
      <c r="H26" s="45" t="s">
        <v>37</v>
      </c>
      <c r="I26" s="46" t="s">
        <v>37</v>
      </c>
      <c r="J26" s="50" t="s">
        <v>37</v>
      </c>
      <c r="K26" s="47" t="s">
        <v>37</v>
      </c>
    </row>
    <row r="27" spans="1:11" s="52" customFormat="1" ht="13.5" customHeight="1">
      <c r="A27" s="43" t="s">
        <v>41</v>
      </c>
      <c r="B27" s="51" t="s">
        <v>42</v>
      </c>
      <c r="C27" s="19">
        <f t="shared" si="2"/>
        <v>1</v>
      </c>
      <c r="D27" s="48">
        <v>0</v>
      </c>
      <c r="E27" s="28">
        <v>1</v>
      </c>
      <c r="F27" s="45" t="s">
        <v>37</v>
      </c>
      <c r="G27" s="45" t="s">
        <v>37</v>
      </c>
      <c r="H27" s="45" t="s">
        <v>37</v>
      </c>
      <c r="I27" s="46" t="s">
        <v>37</v>
      </c>
      <c r="J27" s="50" t="s">
        <v>37</v>
      </c>
      <c r="K27" s="47" t="s">
        <v>37</v>
      </c>
    </row>
    <row r="28" spans="1:11" ht="13.5" customHeight="1">
      <c r="A28" s="43" t="s">
        <v>43</v>
      </c>
      <c r="B28" s="42" t="s">
        <v>44</v>
      </c>
      <c r="C28" s="19">
        <f t="shared" si="2"/>
        <v>333</v>
      </c>
      <c r="D28" s="28">
        <v>187</v>
      </c>
      <c r="E28" s="28">
        <v>146</v>
      </c>
      <c r="F28" s="20">
        <f aca="true" t="shared" si="4" ref="F28:F37">SUM(G28:H28)</f>
        <v>6589</v>
      </c>
      <c r="G28" s="28">
        <v>858</v>
      </c>
      <c r="H28" s="28">
        <v>5731</v>
      </c>
      <c r="I28" s="21">
        <f>SUM(J28:K28)</f>
        <v>40970.7</v>
      </c>
      <c r="J28" s="29">
        <v>1529</v>
      </c>
      <c r="K28" s="53">
        <v>39441.7</v>
      </c>
    </row>
    <row r="29" spans="1:11" ht="13.5" customHeight="1">
      <c r="A29" s="43" t="s">
        <v>45</v>
      </c>
      <c r="B29" s="42" t="s">
        <v>46</v>
      </c>
      <c r="C29" s="19">
        <f t="shared" si="2"/>
        <v>43</v>
      </c>
      <c r="D29" s="48">
        <v>20</v>
      </c>
      <c r="E29" s="48">
        <v>23</v>
      </c>
      <c r="F29" s="20">
        <f t="shared" si="4"/>
        <v>3612</v>
      </c>
      <c r="G29" s="48">
        <v>95</v>
      </c>
      <c r="H29" s="28">
        <v>3517</v>
      </c>
      <c r="I29" s="21">
        <v>50489.5</v>
      </c>
      <c r="J29" s="29">
        <v>274.9</v>
      </c>
      <c r="K29" s="53">
        <v>50214.5</v>
      </c>
    </row>
    <row r="30" spans="1:11" ht="13.5" customHeight="1">
      <c r="A30" s="43" t="s">
        <v>47</v>
      </c>
      <c r="B30" s="42" t="s">
        <v>48</v>
      </c>
      <c r="C30" s="19">
        <f t="shared" si="2"/>
        <v>10</v>
      </c>
      <c r="D30" s="28">
        <v>2</v>
      </c>
      <c r="E30" s="28">
        <v>8</v>
      </c>
      <c r="F30" s="20">
        <v>2645</v>
      </c>
      <c r="G30" s="45" t="s">
        <v>37</v>
      </c>
      <c r="H30" s="45">
        <v>2639</v>
      </c>
      <c r="I30" s="46" t="s">
        <v>37</v>
      </c>
      <c r="J30" s="47" t="s">
        <v>37</v>
      </c>
      <c r="K30" s="53">
        <v>78918.8</v>
      </c>
    </row>
    <row r="31" spans="1:11" ht="13.5" customHeight="1">
      <c r="A31" s="43" t="s">
        <v>49</v>
      </c>
      <c r="B31" s="42" t="s">
        <v>50</v>
      </c>
      <c r="C31" s="19">
        <f t="shared" si="2"/>
        <v>219</v>
      </c>
      <c r="D31" s="28">
        <v>131</v>
      </c>
      <c r="E31" s="28">
        <v>88</v>
      </c>
      <c r="F31" s="20">
        <f t="shared" si="4"/>
        <v>4143</v>
      </c>
      <c r="G31" s="28">
        <v>642</v>
      </c>
      <c r="H31" s="28">
        <v>3501</v>
      </c>
      <c r="I31" s="21">
        <v>15293.3</v>
      </c>
      <c r="J31" s="29">
        <v>1700.8</v>
      </c>
      <c r="K31" s="30">
        <v>13592.4</v>
      </c>
    </row>
    <row r="32" spans="1:11" ht="13.5" customHeight="1">
      <c r="A32" s="43" t="s">
        <v>51</v>
      </c>
      <c r="B32" s="42" t="s">
        <v>52</v>
      </c>
      <c r="C32" s="19">
        <f t="shared" si="2"/>
        <v>90</v>
      </c>
      <c r="D32" s="28">
        <v>48</v>
      </c>
      <c r="E32" s="28">
        <v>42</v>
      </c>
      <c r="F32" s="20">
        <f t="shared" si="4"/>
        <v>2331</v>
      </c>
      <c r="G32" s="28">
        <v>253</v>
      </c>
      <c r="H32" s="28">
        <v>2078</v>
      </c>
      <c r="I32" s="21">
        <f>SUM(J32:K32)</f>
        <v>8265.9</v>
      </c>
      <c r="J32" s="29">
        <v>712.3</v>
      </c>
      <c r="K32" s="30">
        <v>7553.6</v>
      </c>
    </row>
    <row r="33" spans="1:11" ht="13.5" customHeight="1">
      <c r="A33" s="43" t="s">
        <v>53</v>
      </c>
      <c r="B33" s="42" t="s">
        <v>54</v>
      </c>
      <c r="C33" s="19">
        <f t="shared" si="2"/>
        <v>36</v>
      </c>
      <c r="D33" s="28">
        <v>4</v>
      </c>
      <c r="E33" s="28">
        <v>32</v>
      </c>
      <c r="F33" s="20">
        <f t="shared" si="4"/>
        <v>4114</v>
      </c>
      <c r="G33" s="28">
        <v>20</v>
      </c>
      <c r="H33" s="28">
        <v>4094</v>
      </c>
      <c r="I33" s="21">
        <f>SUM(J33:K33)</f>
        <v>13137.9</v>
      </c>
      <c r="J33" s="29">
        <v>74.8</v>
      </c>
      <c r="K33" s="30">
        <v>13063.1</v>
      </c>
    </row>
    <row r="34" spans="1:11" ht="13.5" customHeight="1">
      <c r="A34" s="43" t="s">
        <v>55</v>
      </c>
      <c r="B34" s="54" t="s">
        <v>56</v>
      </c>
      <c r="C34" s="19">
        <f t="shared" si="2"/>
        <v>126</v>
      </c>
      <c r="D34" s="28">
        <v>98</v>
      </c>
      <c r="E34" s="28">
        <v>28</v>
      </c>
      <c r="F34" s="20">
        <f t="shared" si="4"/>
        <v>2801</v>
      </c>
      <c r="G34" s="28">
        <v>255</v>
      </c>
      <c r="H34" s="28">
        <v>2546</v>
      </c>
      <c r="I34" s="21">
        <f>SUM(J34:K34)</f>
        <v>31680.4</v>
      </c>
      <c r="J34" s="29">
        <v>480.5</v>
      </c>
      <c r="K34" s="30">
        <v>31199.9</v>
      </c>
    </row>
    <row r="35" spans="1:11" ht="13.5" customHeight="1">
      <c r="A35" s="43" t="s">
        <v>57</v>
      </c>
      <c r="B35" s="42" t="s">
        <v>58</v>
      </c>
      <c r="C35" s="19">
        <f t="shared" si="2"/>
        <v>8</v>
      </c>
      <c r="D35" s="28">
        <v>4</v>
      </c>
      <c r="E35" s="28">
        <v>4</v>
      </c>
      <c r="F35" s="20">
        <v>467</v>
      </c>
      <c r="G35" s="45">
        <v>18</v>
      </c>
      <c r="H35" s="45">
        <v>435</v>
      </c>
      <c r="I35" s="46" t="s">
        <v>37</v>
      </c>
      <c r="J35" s="47">
        <v>20.3</v>
      </c>
      <c r="K35" s="53" t="s">
        <v>37</v>
      </c>
    </row>
    <row r="36" spans="1:11" ht="13.5" customHeight="1">
      <c r="A36" s="43" t="s">
        <v>59</v>
      </c>
      <c r="B36" s="42" t="s">
        <v>60</v>
      </c>
      <c r="C36" s="55">
        <f t="shared" si="2"/>
        <v>0</v>
      </c>
      <c r="D36" s="48">
        <v>0</v>
      </c>
      <c r="E36" s="48">
        <v>0</v>
      </c>
      <c r="F36" s="56">
        <f t="shared" si="4"/>
        <v>0</v>
      </c>
      <c r="G36" s="45">
        <v>0</v>
      </c>
      <c r="H36" s="45">
        <v>0</v>
      </c>
      <c r="I36" s="47" t="s">
        <v>61</v>
      </c>
      <c r="J36" s="47" t="s">
        <v>61</v>
      </c>
      <c r="K36" s="47" t="s">
        <v>61</v>
      </c>
    </row>
    <row r="37" spans="1:11" s="2" customFormat="1" ht="18" customHeight="1">
      <c r="A37" s="57" t="s">
        <v>62</v>
      </c>
      <c r="B37" s="58" t="s">
        <v>63</v>
      </c>
      <c r="C37" s="59">
        <f t="shared" si="2"/>
        <v>241</v>
      </c>
      <c r="D37" s="60">
        <v>203</v>
      </c>
      <c r="E37" s="60">
        <v>38</v>
      </c>
      <c r="F37" s="60">
        <f t="shared" si="4"/>
        <v>1784</v>
      </c>
      <c r="G37" s="60">
        <v>728</v>
      </c>
      <c r="H37" s="60">
        <v>1056</v>
      </c>
      <c r="I37" s="61">
        <v>4177.7</v>
      </c>
      <c r="J37" s="61">
        <v>1166.9</v>
      </c>
      <c r="K37" s="62">
        <v>3010.7</v>
      </c>
    </row>
    <row r="38" spans="1:10" s="23" customFormat="1" ht="15" customHeight="1">
      <c r="A38" s="20" t="s">
        <v>64</v>
      </c>
      <c r="C38" s="20"/>
      <c r="D38" s="20"/>
      <c r="E38" s="20"/>
      <c r="F38" s="20"/>
      <c r="G38" s="20"/>
      <c r="H38" s="20"/>
      <c r="I38" s="20"/>
      <c r="J38" s="20"/>
    </row>
    <row r="39" spans="1:10" s="23" customFormat="1" ht="7.5" customHeight="1">
      <c r="A39" s="20"/>
      <c r="C39" s="20"/>
      <c r="D39" s="20"/>
      <c r="E39" s="20"/>
      <c r="F39" s="20"/>
      <c r="G39" s="20"/>
      <c r="H39" s="20"/>
      <c r="I39" s="20"/>
      <c r="J39" s="20"/>
    </row>
    <row r="40" spans="1:10" s="64" customFormat="1" ht="15" customHeight="1">
      <c r="A40" s="63" t="s">
        <v>65</v>
      </c>
      <c r="C40" s="63"/>
      <c r="D40" s="63"/>
      <c r="E40" s="63"/>
      <c r="F40" s="63"/>
      <c r="G40" s="63"/>
      <c r="H40" s="63"/>
      <c r="I40" s="63"/>
      <c r="J40" s="63"/>
    </row>
    <row r="41" spans="1:10" s="64" customFormat="1" ht="15" customHeight="1">
      <c r="A41" s="63" t="s">
        <v>66</v>
      </c>
      <c r="C41" s="63"/>
      <c r="D41" s="63"/>
      <c r="E41" s="63"/>
      <c r="F41" s="63"/>
      <c r="G41" s="63"/>
      <c r="H41" s="63"/>
      <c r="I41" s="63"/>
      <c r="J41" s="63"/>
    </row>
    <row r="42" spans="1:10" s="66" customFormat="1" ht="15" customHeight="1">
      <c r="A42" s="65" t="s">
        <v>67</v>
      </c>
      <c r="C42" s="65"/>
      <c r="D42" s="65"/>
      <c r="E42" s="65"/>
      <c r="F42" s="65"/>
      <c r="G42" s="65"/>
      <c r="H42" s="65"/>
      <c r="I42" s="65"/>
      <c r="J42" s="65"/>
    </row>
    <row r="43" spans="1:10" s="66" customFormat="1" ht="15" customHeight="1">
      <c r="A43" s="63" t="s">
        <v>68</v>
      </c>
      <c r="C43" s="65"/>
      <c r="D43" s="65"/>
      <c r="E43" s="65"/>
      <c r="F43" s="65"/>
      <c r="G43" s="65"/>
      <c r="H43" s="65"/>
      <c r="I43" s="65"/>
      <c r="J43" s="65"/>
    </row>
    <row r="44" spans="1:10" s="66" customFormat="1" ht="15" customHeight="1">
      <c r="A44" s="63" t="s">
        <v>69</v>
      </c>
      <c r="C44" s="65"/>
      <c r="D44" s="65"/>
      <c r="E44" s="65"/>
      <c r="F44" s="65"/>
      <c r="G44" s="65"/>
      <c r="H44" s="65"/>
      <c r="I44" s="65"/>
      <c r="J44" s="65"/>
    </row>
    <row r="45" spans="1:10" s="66" customFormat="1" ht="15" customHeight="1">
      <c r="A45" s="63" t="s">
        <v>70</v>
      </c>
      <c r="C45" s="65"/>
      <c r="D45" s="65"/>
      <c r="E45" s="65"/>
      <c r="F45" s="65"/>
      <c r="G45" s="65"/>
      <c r="H45" s="65"/>
      <c r="I45" s="65"/>
      <c r="J45" s="65"/>
    </row>
    <row r="46" spans="1:10" s="66" customFormat="1" ht="15" customHeight="1">
      <c r="A46" s="65" t="s">
        <v>71</v>
      </c>
      <c r="C46" s="65"/>
      <c r="D46" s="65"/>
      <c r="E46" s="65"/>
      <c r="F46" s="65"/>
      <c r="G46" s="65"/>
      <c r="H46" s="65"/>
      <c r="I46" s="65"/>
      <c r="J46" s="65"/>
    </row>
    <row r="47" spans="1:10" s="66" customFormat="1" ht="13.5" customHeight="1">
      <c r="A47" s="65" t="s">
        <v>72</v>
      </c>
      <c r="D47" s="67"/>
      <c r="E47" s="67"/>
      <c r="I47" s="67"/>
      <c r="J47" s="65"/>
    </row>
    <row r="48" spans="1:10" s="66" customFormat="1" ht="13.5" customHeight="1">
      <c r="A48" s="65" t="s">
        <v>73</v>
      </c>
      <c r="C48" s="67"/>
      <c r="D48" s="67"/>
      <c r="E48" s="67"/>
      <c r="H48" s="65" t="s">
        <v>74</v>
      </c>
      <c r="I48" s="67"/>
      <c r="J48" s="65"/>
    </row>
    <row r="49" spans="1:10" s="66" customFormat="1" ht="13.5" customHeight="1">
      <c r="A49" s="65" t="s">
        <v>75</v>
      </c>
      <c r="C49" s="67"/>
      <c r="D49" s="67"/>
      <c r="E49" s="67"/>
      <c r="H49" s="65" t="s">
        <v>76</v>
      </c>
      <c r="I49" s="67"/>
      <c r="J49" s="65"/>
    </row>
    <row r="50" spans="1:10" s="66" customFormat="1" ht="13.5" customHeight="1">
      <c r="A50" s="65" t="s">
        <v>77</v>
      </c>
      <c r="C50" s="67"/>
      <c r="D50" s="67"/>
      <c r="E50" s="67"/>
      <c r="H50" s="65" t="s">
        <v>78</v>
      </c>
      <c r="I50" s="67"/>
      <c r="J50" s="65"/>
    </row>
    <row r="51" spans="1:10" s="66" customFormat="1" ht="13.5" customHeight="1">
      <c r="A51" s="65" t="s">
        <v>79</v>
      </c>
      <c r="C51" s="67"/>
      <c r="D51" s="67"/>
      <c r="E51" s="67"/>
      <c r="H51" s="65" t="s">
        <v>80</v>
      </c>
      <c r="I51" s="67"/>
      <c r="J51" s="65"/>
    </row>
    <row r="52" spans="1:10" s="66" customFormat="1" ht="13.5" customHeight="1">
      <c r="A52" s="65" t="s">
        <v>81</v>
      </c>
      <c r="C52" s="67"/>
      <c r="D52" s="67"/>
      <c r="E52" s="67"/>
      <c r="H52" s="65" t="s">
        <v>82</v>
      </c>
      <c r="I52" s="67"/>
      <c r="J52" s="65"/>
    </row>
    <row r="53" spans="1:10" s="66" customFormat="1" ht="13.5" customHeight="1">
      <c r="A53" s="65" t="s">
        <v>83</v>
      </c>
      <c r="C53" s="67"/>
      <c r="D53" s="67"/>
      <c r="E53" s="67"/>
      <c r="H53" s="65" t="s">
        <v>84</v>
      </c>
      <c r="I53" s="67"/>
      <c r="J53" s="65"/>
    </row>
    <row r="54" spans="1:10" s="66" customFormat="1" ht="13.5" customHeight="1">
      <c r="A54" s="65" t="s">
        <v>85</v>
      </c>
      <c r="C54" s="67"/>
      <c r="D54" s="67"/>
      <c r="E54" s="67"/>
      <c r="H54" s="65" t="s">
        <v>86</v>
      </c>
      <c r="I54" s="67"/>
      <c r="J54" s="65"/>
    </row>
    <row r="55" spans="1:10" s="66" customFormat="1" ht="13.5" customHeight="1">
      <c r="A55" s="65" t="s">
        <v>87</v>
      </c>
      <c r="C55" s="67"/>
      <c r="D55" s="67"/>
      <c r="E55" s="67"/>
      <c r="H55" s="65" t="s">
        <v>88</v>
      </c>
      <c r="I55" s="67"/>
      <c r="J55" s="65"/>
    </row>
    <row r="56" spans="1:10" s="66" customFormat="1" ht="13.5" customHeight="1">
      <c r="A56" s="65" t="s">
        <v>89</v>
      </c>
      <c r="C56" s="67"/>
      <c r="D56" s="67"/>
      <c r="E56" s="67"/>
      <c r="H56" s="65" t="s">
        <v>90</v>
      </c>
      <c r="I56" s="67"/>
      <c r="J56" s="65"/>
    </row>
    <row r="57" spans="1:10" s="66" customFormat="1" ht="13.5" customHeight="1">
      <c r="A57" s="65" t="s">
        <v>91</v>
      </c>
      <c r="H57" s="65" t="s">
        <v>92</v>
      </c>
      <c r="J57" s="65"/>
    </row>
    <row r="58" spans="1:10" ht="13.5" customHeight="1">
      <c r="A58" s="65"/>
      <c r="B58" s="68"/>
      <c r="C58" s="68"/>
      <c r="D58" s="68"/>
      <c r="H58" s="65" t="s">
        <v>93</v>
      </c>
      <c r="I58" s="68"/>
      <c r="J58" s="28"/>
    </row>
    <row r="59" spans="1:11" ht="12" customHeight="1">
      <c r="A59" s="69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2:3" ht="12" customHeight="1">
      <c r="B60" s="71"/>
      <c r="C60" s="71"/>
    </row>
    <row r="61" spans="2:3" ht="12" customHeight="1">
      <c r="B61" s="72"/>
      <c r="C61" s="72"/>
    </row>
    <row r="62" spans="2:3" ht="12" customHeight="1">
      <c r="B62" s="72"/>
      <c r="C62" s="72"/>
    </row>
    <row r="63" spans="2:3" ht="12" customHeight="1">
      <c r="B63" s="72"/>
      <c r="C63" s="72"/>
    </row>
    <row r="64" spans="2:3" ht="12" customHeight="1">
      <c r="B64" s="73"/>
      <c r="C64" s="73"/>
    </row>
    <row r="65" spans="2:3" ht="12" customHeight="1">
      <c r="B65" s="74"/>
      <c r="C65" s="74"/>
    </row>
  </sheetData>
  <sheetProtection/>
  <mergeCells count="23">
    <mergeCell ref="B61:C61"/>
    <mergeCell ref="B62:C62"/>
    <mergeCell ref="B63:C63"/>
    <mergeCell ref="B65:C65"/>
    <mergeCell ref="A10:B10"/>
    <mergeCell ref="A11:B11"/>
    <mergeCell ref="A12:B12"/>
    <mergeCell ref="A13:B13"/>
    <mergeCell ref="A15:B15"/>
    <mergeCell ref="B60:C60"/>
    <mergeCell ref="A4:B4"/>
    <mergeCell ref="A5:B5"/>
    <mergeCell ref="A6:B6"/>
    <mergeCell ref="A7:B7"/>
    <mergeCell ref="A8:B8"/>
    <mergeCell ref="A9:B9"/>
    <mergeCell ref="A1:K1"/>
    <mergeCell ref="A2:C2"/>
    <mergeCell ref="I2:K2"/>
    <mergeCell ref="A3:B3"/>
    <mergeCell ref="C3:E3"/>
    <mergeCell ref="F3:H3"/>
    <mergeCell ref="I3:K3"/>
  </mergeCells>
  <printOptions horizontalCentered="1"/>
  <pageMargins left="0" right="0" top="0.65" bottom="0.3937007874015748" header="0.83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2009-05-11T04:30:49Z</dcterms:created>
  <dcterms:modified xsi:type="dcterms:W3CDTF">2009-05-11T04:30:55Z</dcterms:modified>
  <cp:category/>
  <cp:version/>
  <cp:contentType/>
  <cp:contentStatus/>
</cp:coreProperties>
</file>