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/>
</workbook>
</file>

<file path=xl/sharedStrings.xml><?xml version="1.0" encoding="utf-8"?>
<sst xmlns="http://schemas.openxmlformats.org/spreadsheetml/2006/main" count="26" uniqueCount="19">
  <si>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</si>
  <si>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</si>
  <si>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年次および船舶区別</t>
  </si>
  <si>
    <t>大    分   港</t>
  </si>
  <si>
    <t>津  久  見  港</t>
  </si>
  <si>
    <t>佐   伯   港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</si>
  <si>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</si>
  <si>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</si>
  <si>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44  </t>
    </r>
    <r>
      <rPr>
        <sz val="10"/>
        <rFont val="ＭＳ 明朝"/>
        <family val="1"/>
      </rPr>
      <t>年</t>
    </r>
  </si>
  <si>
    <t xml:space="preserve">    45</t>
  </si>
  <si>
    <t xml:space="preserve">    46</t>
  </si>
  <si>
    <t xml:space="preserve">   47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</si>
  <si>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</si>
  <si>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</si>
  <si>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 xml:space="preserve">   総           数</t>
  </si>
  <si>
    <t xml:space="preserve">   総トン数500未満</t>
  </si>
  <si>
    <t xml:space="preserve">          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</si>
  <si>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</si>
  <si>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>　　　資料:県港湾課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</si>
</sst>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0" fillId="0" borderId="0" xfId="0" applyNumberFormat="1" applyFont="1" applyFill="1" applyAlignment="1">
      <alignment horizontal="centerContinuous"/>
    </xf>
    <xf numFmtId="176" fontId="0" fillId="0" borderId="0" xfId="0" applyNumberFormat="1" applyFont="1" applyFill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Continuous"/>
    </xf>
    <xf numFmtId="176" fontId="0" fillId="0" borderId="0" xfId="0" applyNumberFormat="1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ont="1" applyFill="1" applyAlignment="1" applyProtection="1">
      <alignment/>
      <protection locked="0"/>
    </xf>
    <xf numFmtId="177" fontId="0" fillId="0" borderId="0" xfId="0" applyNumberFormat="1" applyFont="1" applyFill="1" applyBorder="1" applyAlignment="1" applyProtection="1" quotePrefix="1">
      <alignment/>
      <protection locked="0"/>
    </xf>
    <xf numFmtId="176" fontId="7" fillId="0" borderId="0" xfId="0" applyNumberFormat="1" applyFont="1" applyFill="1" applyAlignment="1" applyProtection="1" quotePrefix="1">
      <alignment horizontal="center"/>
      <protection locked="0"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 quotePrefix="1">
      <alignment/>
    </xf>
    <xf numFmtId="177" fontId="8" fillId="0" borderId="12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 applyProtection="1" quotePrefix="1">
      <alignment horizontal="center"/>
      <protection/>
    </xf>
    <xf numFmtId="176" fontId="5" fillId="0" borderId="0" xfId="0" applyNumberFormat="1" applyFont="1" applyFill="1" applyBorder="1" applyAlignment="1" applyProtection="1">
      <alignment/>
      <protection/>
    </xf>
    <xf numFmtId="177" fontId="0" fillId="0" borderId="13" xfId="0" applyNumberFormat="1" applyFont="1" applyFill="1" applyBorder="1" applyAlignment="1">
      <alignment/>
    </xf>
    <xf numFmtId="176" fontId="0" fillId="0" borderId="14" xfId="0" applyNumberFormat="1" applyFont="1" applyFill="1" applyBorder="1" applyAlignment="1">
      <alignment/>
    </xf>
    <xf numFmtId="176" fontId="0" fillId="0" borderId="14" xfId="0" applyNumberFormat="1" applyFont="1" applyFill="1" applyBorder="1" applyAlignment="1" applyProtection="1">
      <alignment horizontal="left"/>
      <protection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 applyProtection="1">
      <alignment/>
      <protection locked="0"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Border="1" applyAlignment="1" applyProtection="1">
      <alignment/>
      <protection locked="0"/>
    </xf>
    <xf numFmtId="177" fontId="0" fillId="0" borderId="0" xfId="0" applyNumberFormat="1" applyFill="1" applyBorder="1" applyAlignment="1" applyProtection="1" quotePrefix="1">
      <alignment horizontal="center"/>
      <protection/>
    </xf>
    <xf numFmtId="177" fontId="0" fillId="0" borderId="15" xfId="0" applyNumberFormat="1" applyFill="1" applyBorder="1" applyAlignment="1" applyProtection="1" quotePrefix="1">
      <alignment horizontal="center"/>
      <protection/>
    </xf>
    <xf numFmtId="177" fontId="8" fillId="0" borderId="0" xfId="0" applyNumberFormat="1" applyFont="1" applyFill="1" applyBorder="1" applyAlignment="1" applyProtection="1" quotePrefix="1">
      <alignment horizontal="center"/>
      <protection/>
    </xf>
    <xf numFmtId="177" fontId="8" fillId="0" borderId="15" xfId="0" applyNumberFormat="1" applyFont="1" applyFill="1" applyBorder="1" applyAlignment="1" applyProtection="1" quotePrefix="1">
      <alignment horizontal="center"/>
      <protection/>
    </xf>
    <xf numFmtId="176" fontId="0" fillId="0" borderId="0" xfId="0" applyNumberFormat="1" applyFont="1" applyFill="1" applyAlignment="1">
      <alignment horizontal="center"/>
    </xf>
    <xf numFmtId="0" fontId="0" fillId="0" borderId="15" xfId="0" applyFill="1" applyBorder="1" applyAlignment="1">
      <alignment/>
    </xf>
    <xf numFmtId="176" fontId="0" fillId="0" borderId="15" xfId="0" applyNumberFormat="1" applyFont="1" applyFill="1" applyBorder="1" applyAlignment="1">
      <alignment horizontal="center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5" fillId="0" borderId="19" xfId="0" applyNumberFormat="1" applyFont="1" applyFill="1" applyBorder="1" applyAlignment="1" applyProtection="1">
      <alignment horizontal="center" vertical="center"/>
      <protection/>
    </xf>
    <xf numFmtId="176" fontId="5" fillId="0" borderId="20" xfId="0" applyNumberFormat="1" applyFont="1" applyFill="1" applyBorder="1" applyAlignment="1" applyProtection="1">
      <alignment horizontal="center" vertical="center"/>
      <protection/>
    </xf>
    <xf numFmtId="176" fontId="5" fillId="0" borderId="21" xfId="0" applyNumberFormat="1" applyFont="1" applyFill="1" applyBorder="1" applyAlignment="1" applyProtection="1">
      <alignment horizontal="center" vertical="center"/>
      <protection/>
    </xf>
    <xf numFmtId="177" fontId="0" fillId="0" borderId="14" xfId="0" applyNumberFormat="1" applyFont="1" applyFill="1" applyBorder="1" applyAlignment="1" applyProtection="1" quotePrefix="1">
      <alignment horizontal="center"/>
      <protection/>
    </xf>
    <xf numFmtId="177" fontId="0" fillId="0" borderId="22" xfId="0" applyNumberFormat="1" applyFont="1" applyFill="1" applyBorder="1" applyAlignment="1" applyProtection="1">
      <alignment horizontal="center"/>
      <protection/>
    </xf>
    <xf numFmtId="176" fontId="3" fillId="0" borderId="0" xfId="0" applyNumberFormat="1" applyFont="1" applyFill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8"/>
      <sheetName val="109"/>
      <sheetName val="109(2)"/>
      <sheetName val="110"/>
      <sheetName val="111"/>
      <sheetName val="111(2)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zoomScalePageLayoutView="0" workbookViewId="0" topLeftCell="A1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6.75390625" style="2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7" t="s">
        <v>0</v>
      </c>
      <c r="B1" s="47"/>
      <c r="C1" s="47"/>
      <c r="D1" s="47"/>
      <c r="E1" s="47"/>
      <c r="F1" s="47"/>
      <c r="G1" s="47"/>
      <c r="H1" s="47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7" customFormat="1" ht="17.25" customHeight="1" thickTop="1">
      <c r="A3" s="38" t="s">
        <v>2</v>
      </c>
      <c r="B3" s="39"/>
      <c r="C3" s="42" t="s">
        <v>3</v>
      </c>
      <c r="D3" s="43"/>
      <c r="E3" s="42" t="s">
        <v>4</v>
      </c>
      <c r="F3" s="43"/>
      <c r="G3" s="42" t="s">
        <v>5</v>
      </c>
      <c r="H3" s="44"/>
      <c r="I3" s="5"/>
      <c r="J3" s="5"/>
    </row>
    <row r="4" spans="1:10" s="7" customFormat="1" ht="17.25" customHeight="1">
      <c r="A4" s="40"/>
      <c r="B4" s="41"/>
      <c r="C4" s="8" t="s">
        <v>6</v>
      </c>
      <c r="D4" s="9" t="s">
        <v>7</v>
      </c>
      <c r="E4" s="8" t="s">
        <v>6</v>
      </c>
      <c r="F4" s="9" t="s">
        <v>7</v>
      </c>
      <c r="G4" s="8" t="s">
        <v>6</v>
      </c>
      <c r="H4" s="9" t="s">
        <v>7</v>
      </c>
      <c r="I4" s="2"/>
      <c r="J4" s="2"/>
    </row>
    <row r="5" spans="1:8" ht="12" customHeight="1">
      <c r="A5" s="45" t="s">
        <v>8</v>
      </c>
      <c r="B5" s="46"/>
      <c r="C5" s="10">
        <v>24999</v>
      </c>
      <c r="D5" s="11">
        <v>8680</v>
      </c>
      <c r="E5" s="12">
        <v>20360</v>
      </c>
      <c r="F5" s="11">
        <v>8577</v>
      </c>
      <c r="G5" s="11">
        <v>22732</v>
      </c>
      <c r="H5" s="13">
        <v>4157</v>
      </c>
    </row>
    <row r="6" spans="1:8" ht="12" customHeight="1">
      <c r="A6" s="31" t="s">
        <v>9</v>
      </c>
      <c r="B6" s="32"/>
      <c r="C6" s="10">
        <v>35765</v>
      </c>
      <c r="D6" s="11">
        <v>14134</v>
      </c>
      <c r="E6" s="12">
        <v>19356</v>
      </c>
      <c r="F6" s="11">
        <v>8435</v>
      </c>
      <c r="G6" s="11">
        <v>9809</v>
      </c>
      <c r="H6" s="11">
        <v>5386</v>
      </c>
    </row>
    <row r="7" spans="1:8" ht="12" customHeight="1">
      <c r="A7" s="31" t="s">
        <v>10</v>
      </c>
      <c r="B7" s="32"/>
      <c r="C7" s="10">
        <v>32468</v>
      </c>
      <c r="D7" s="11">
        <v>14371</v>
      </c>
      <c r="E7" s="12">
        <v>19569</v>
      </c>
      <c r="F7" s="11">
        <v>8786</v>
      </c>
      <c r="G7" s="11">
        <v>10813</v>
      </c>
      <c r="H7" s="11">
        <v>5066</v>
      </c>
    </row>
    <row r="8" spans="1:8" ht="12" customHeight="1">
      <c r="A8" s="1"/>
      <c r="B8" s="14"/>
      <c r="C8" s="15"/>
      <c r="D8" s="16"/>
      <c r="E8" s="16"/>
      <c r="F8" s="16"/>
      <c r="G8" s="16"/>
      <c r="H8" s="17"/>
    </row>
    <row r="9" spans="1:10" s="20" customFormat="1" ht="12" customHeight="1">
      <c r="A9" s="33" t="s">
        <v>11</v>
      </c>
      <c r="B9" s="34"/>
      <c r="C9" s="18">
        <f aca="true" t="shared" si="0" ref="C9:H9">SUM(C12,C16)</f>
        <v>38863</v>
      </c>
      <c r="D9" s="19">
        <f t="shared" si="0"/>
        <v>20830</v>
      </c>
      <c r="E9" s="19">
        <f t="shared" si="0"/>
        <v>19701</v>
      </c>
      <c r="F9" s="19">
        <f t="shared" si="0"/>
        <v>8675</v>
      </c>
      <c r="G9" s="19">
        <f t="shared" si="0"/>
        <v>12031</v>
      </c>
      <c r="H9" s="19">
        <f t="shared" si="0"/>
        <v>6522</v>
      </c>
      <c r="I9" s="2"/>
      <c r="J9" s="2"/>
    </row>
    <row r="10" spans="2:8" ht="12" customHeight="1">
      <c r="B10" s="21"/>
      <c r="C10" s="15"/>
      <c r="D10" s="16" t="s">
        <v>12</v>
      </c>
      <c r="E10" s="16"/>
      <c r="F10" s="16"/>
      <c r="G10" s="16"/>
      <c r="H10" s="16"/>
    </row>
    <row r="11" spans="1:8" ht="12" customHeight="1">
      <c r="A11" s="35" t="s">
        <v>13</v>
      </c>
      <c r="B11" s="36"/>
      <c r="C11" s="15"/>
      <c r="D11" s="16"/>
      <c r="E11" s="16"/>
      <c r="F11" s="16"/>
      <c r="G11" s="16"/>
      <c r="H11" s="16"/>
    </row>
    <row r="12" spans="2:8" ht="12" customHeight="1">
      <c r="B12" s="22" t="s">
        <v>14</v>
      </c>
      <c r="C12" s="15">
        <f aca="true" t="shared" si="1" ref="C12:H12">SUM(C13:C14)</f>
        <v>308</v>
      </c>
      <c r="D12" s="16">
        <f t="shared" si="1"/>
        <v>9035</v>
      </c>
      <c r="E12" s="16">
        <f t="shared" si="1"/>
        <v>140</v>
      </c>
      <c r="F12" s="16">
        <f t="shared" si="1"/>
        <v>1051</v>
      </c>
      <c r="G12" s="16">
        <f t="shared" si="1"/>
        <v>181</v>
      </c>
      <c r="H12" s="16">
        <f t="shared" si="1"/>
        <v>960</v>
      </c>
    </row>
    <row r="13" spans="2:8" ht="12" customHeight="1">
      <c r="B13" s="22" t="s">
        <v>15</v>
      </c>
      <c r="C13" s="15">
        <v>22</v>
      </c>
      <c r="D13" s="16">
        <v>7</v>
      </c>
      <c r="E13" s="16">
        <v>12</v>
      </c>
      <c r="F13" s="16">
        <v>4</v>
      </c>
      <c r="G13" s="16">
        <f>AB42+AD42</f>
        <v>0</v>
      </c>
      <c r="H13" s="16">
        <f>AC42+AE42</f>
        <v>0</v>
      </c>
    </row>
    <row r="14" spans="2:8" ht="12" customHeight="1">
      <c r="B14" s="22" t="s">
        <v>16</v>
      </c>
      <c r="C14" s="15">
        <v>286</v>
      </c>
      <c r="D14" s="16">
        <v>9028</v>
      </c>
      <c r="E14" s="16">
        <v>128</v>
      </c>
      <c r="F14" s="16">
        <v>1047</v>
      </c>
      <c r="G14" s="16">
        <v>181</v>
      </c>
      <c r="H14" s="16">
        <v>960</v>
      </c>
    </row>
    <row r="15" spans="1:8" ht="12" customHeight="1">
      <c r="A15" s="35" t="s">
        <v>17</v>
      </c>
      <c r="B15" s="37"/>
      <c r="C15" s="15"/>
      <c r="D15" s="16"/>
      <c r="E15" s="16"/>
      <c r="F15" s="16"/>
      <c r="G15" s="16"/>
      <c r="H15" s="16"/>
    </row>
    <row r="16" spans="2:8" ht="12" customHeight="1">
      <c r="B16" s="22" t="s">
        <v>14</v>
      </c>
      <c r="C16" s="15">
        <f aca="true" t="shared" si="2" ref="C16:H16">SUM(C17:C18)</f>
        <v>38555</v>
      </c>
      <c r="D16" s="16">
        <f t="shared" si="2"/>
        <v>11795</v>
      </c>
      <c r="E16" s="16">
        <f t="shared" si="2"/>
        <v>19561</v>
      </c>
      <c r="F16" s="16">
        <f t="shared" si="2"/>
        <v>7624</v>
      </c>
      <c r="G16" s="16">
        <f t="shared" si="2"/>
        <v>11850</v>
      </c>
      <c r="H16" s="16">
        <f t="shared" si="2"/>
        <v>5562</v>
      </c>
    </row>
    <row r="17" spans="2:8" ht="12" customHeight="1">
      <c r="B17" s="22" t="s">
        <v>15</v>
      </c>
      <c r="C17" s="15">
        <v>35656</v>
      </c>
      <c r="D17" s="16">
        <v>6297</v>
      </c>
      <c r="E17" s="16">
        <v>16168</v>
      </c>
      <c r="F17" s="16">
        <v>3433</v>
      </c>
      <c r="G17" s="16">
        <v>9729</v>
      </c>
      <c r="H17" s="16">
        <v>1423</v>
      </c>
    </row>
    <row r="18" spans="2:8" ht="12" customHeight="1">
      <c r="B18" s="22" t="s">
        <v>16</v>
      </c>
      <c r="C18" s="15">
        <v>2899</v>
      </c>
      <c r="D18" s="23">
        <v>5498</v>
      </c>
      <c r="E18" s="16">
        <v>3393</v>
      </c>
      <c r="F18" s="16">
        <v>4191</v>
      </c>
      <c r="G18" s="16">
        <v>2121</v>
      </c>
      <c r="H18" s="16">
        <v>4139</v>
      </c>
    </row>
    <row r="19" spans="1:10" ht="12" customHeight="1">
      <c r="A19" s="24" t="s">
        <v>18</v>
      </c>
      <c r="B19" s="24"/>
      <c r="C19" s="25"/>
      <c r="D19" s="5"/>
      <c r="E19" s="24"/>
      <c r="F19" s="24"/>
      <c r="G19" s="24"/>
      <c r="H19" s="24"/>
      <c r="I19" s="5"/>
      <c r="J19" s="5"/>
    </row>
    <row r="20" spans="2:31" ht="12" customHeight="1">
      <c r="B20" s="5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4:31" ht="12">
      <c r="N21" s="26"/>
      <c r="O21" s="26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</row>
    <row r="22" spans="14:31" ht="12" customHeight="1"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4:31" ht="12" customHeight="1"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4:31" ht="12" customHeight="1">
      <c r="N24" s="26"/>
      <c r="O24" s="26"/>
      <c r="P24" s="26"/>
      <c r="Q24" s="26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4:31" ht="12" customHeight="1">
      <c r="N25" s="26"/>
      <c r="O25" s="26"/>
      <c r="P25" s="26"/>
      <c r="Q25" s="2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4:31" ht="12" customHeight="1">
      <c r="N26" s="26"/>
      <c r="O26" s="26"/>
      <c r="P26" s="26"/>
      <c r="Q26" s="26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4:31" ht="12" customHeight="1">
      <c r="N27" s="26"/>
      <c r="O27" s="26"/>
      <c r="P27" s="26"/>
      <c r="Q27" s="26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4:31" ht="12" customHeight="1">
      <c r="N28" s="26"/>
      <c r="O28" s="26"/>
      <c r="P28" s="26"/>
      <c r="Q28" s="26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4:31" ht="12" customHeight="1"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4:31" ht="12" customHeight="1">
      <c r="N30" s="29"/>
      <c r="O30" s="29"/>
      <c r="P30" s="26"/>
      <c r="Q30" s="26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4:31" ht="12" customHeight="1">
      <c r="N31" s="26"/>
      <c r="O31" s="26"/>
      <c r="P31" s="26"/>
      <c r="Q31" s="26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4:31" ht="12" customHeight="1">
      <c r="N32" s="26"/>
      <c r="O32" s="26"/>
      <c r="P32" s="26"/>
      <c r="Q32" s="26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4:31" ht="12" customHeight="1"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4:31" ht="12" customHeight="1">
      <c r="N34" s="26"/>
      <c r="O34" s="26"/>
      <c r="P34" s="26"/>
      <c r="Q34" s="2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4:31" ht="12" customHeight="1">
      <c r="N35" s="26"/>
      <c r="O35" s="26"/>
      <c r="P35" s="26"/>
      <c r="Q35" s="26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4:31" ht="12" customHeight="1">
      <c r="N36" s="26"/>
      <c r="O36" s="26"/>
      <c r="P36" s="26"/>
      <c r="Q36" s="26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4:31" ht="12" customHeight="1"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4:31" ht="12" customHeight="1">
      <c r="N38" s="26"/>
      <c r="O38" s="26"/>
      <c r="P38" s="26"/>
      <c r="Q38" s="26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4:31" ht="12" customHeight="1">
      <c r="N39" s="26"/>
      <c r="O39" s="26"/>
      <c r="P39" s="26"/>
      <c r="Q39" s="26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4:31" ht="12" customHeight="1">
      <c r="N40" s="26"/>
      <c r="O40" s="26"/>
      <c r="P40" s="26"/>
      <c r="Q40" s="26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4:31" ht="12" customHeight="1"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4:31" ht="12" customHeight="1">
      <c r="N42" s="26"/>
      <c r="O42" s="26"/>
      <c r="P42" s="26"/>
      <c r="Q42" s="26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14:31" ht="12" customHeight="1">
      <c r="N43" s="26"/>
      <c r="O43" s="26"/>
      <c r="P43" s="26"/>
      <c r="Q43" s="26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</row>
    <row r="44" spans="14:31" ht="12" customHeight="1">
      <c r="N44" s="26"/>
      <c r="O44" s="26"/>
      <c r="P44" s="26"/>
      <c r="Q44" s="26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</row>
    <row r="45" spans="14:31" ht="12" customHeight="1">
      <c r="N45" s="26"/>
      <c r="O45" s="26"/>
      <c r="P45" s="26"/>
      <c r="Q45" s="26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</row>
  </sheetData>
  <sheetProtection/>
  <mergeCells count="11">
    <mergeCell ref="E3:F3"/>
    <mergeCell ref="G3:H3"/>
    <mergeCell ref="A5:B5"/>
    <mergeCell ref="A6:B6"/>
    <mergeCell ref="A1:H1"/>
    <mergeCell ref="A7:B7"/>
    <mergeCell ref="A9:B9"/>
    <mergeCell ref="A11:B11"/>
    <mergeCell ref="A15:B15"/>
    <mergeCell ref="A3:B4"/>
    <mergeCell ref="C3:D3"/>
  </mergeCells>
  <printOptions horizontalCentered="1"/>
  <pageMargins left="0.3937007874015748" right="0.3937007874015748" top="0.3937007874015748" bottom="0.3937007874015748" header="0.4330708661417323" footer="0.5118110236220472"/>
  <pageSetup horizontalDpi="400" verticalDpi="4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2009-05-11T04:41:42Z</dcterms:created>
  <dcterms:modified xsi:type="dcterms:W3CDTF">2009-05-11T06:58:07Z</dcterms:modified>
  <cp:category/>
  <cp:version/>
  <cp:contentType/>
  <cp:contentStatus/>
</cp:coreProperties>
</file>