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'127'!$A$1:$F$18</definedName>
    <definedName name="_10.電気_ガスおよび水道">#REF!</definedName>
    <definedName name="_xlnm.Print_Area" localSheetId="0">'127'!$A$1:$M$25</definedName>
  </definedNames>
  <calcPr fullCalcOnLoad="1"/>
</workbook>
</file>

<file path=xl/sharedStrings.xml><?xml version="1.0" encoding="utf-8"?>
<sst xmlns="http://schemas.openxmlformats.org/spreadsheetml/2006/main" count="47" uniqueCount="47">
  <si>
    <t>127．産業分類別、商店数、従業者数、商品販売額および商品手持額</t>
  </si>
  <si>
    <t>(単位  金額 100万円)</t>
  </si>
  <si>
    <t>昭和47年５月１日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</si>
  <si>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</si>
  <si>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</si>
  <si>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</si>
  <si>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</si>
  <si>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</si>
  <si>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</si>
  <si>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</si>
  <si>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</si>
  <si>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</si>
  <si>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</si>
  <si>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</si>
  <si>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</si>
  <si>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</si>
  <si>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</si>
  <si>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</si>
  <si>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</si>
  <si>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</si>
  <si>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</si>
  <si>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</si>
  <si>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</si>
  <si>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</si>
  <si>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</si>
  <si>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</si>
  <si>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</si>
  <si>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</si>
  <si>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</si>
  <si>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</si>
  <si>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昭和39年　</t>
  </si>
  <si>
    <t>　　      41　　</t>
  </si>
  <si>
    <t>　　      43　　</t>
  </si>
  <si>
    <t>　　      45　　</t>
  </si>
  <si>
    <t>　      　47　　</t>
  </si>
  <si>
    <t>卸売業・計</t>
  </si>
  <si>
    <t>一般卸売業</t>
  </si>
  <si>
    <t>代理仲立業</t>
  </si>
  <si>
    <t>小売業・計</t>
  </si>
  <si>
    <t>各種商品小売業</t>
  </si>
  <si>
    <t>織物、衣服、身の　　　　　　　　　　まわり品小売業</t>
  </si>
  <si>
    <t>飲食料品小売業</t>
  </si>
  <si>
    <t>自動車・自転車          荷車等小売業</t>
  </si>
  <si>
    <t>家具・建具　　　　　　　　　　じゅう器小売業</t>
  </si>
  <si>
    <t>その他の小売業</t>
  </si>
  <si>
    <t xml:space="preserve">       資料：県統計課「商業統計調査」 </t>
  </si>
  <si>
    <t xml:space="preserve">         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</si>
</sst>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 quotePrefix="1">
      <alignment vertical="center"/>
      <protection/>
    </xf>
    <xf numFmtId="177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177" fontId="21" fillId="0" borderId="14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 quotePrefix="1">
      <alignment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horizontal="distributed" vertical="center"/>
      <protection locked="0"/>
    </xf>
    <xf numFmtId="176" fontId="23" fillId="0" borderId="13" xfId="0" applyNumberFormat="1" applyFont="1" applyFill="1" applyBorder="1" applyAlignment="1" applyProtection="1">
      <alignment horizontal="distributed" vertical="center"/>
      <protection locked="0"/>
    </xf>
    <xf numFmtId="177" fontId="23" fillId="0" borderId="0" xfId="0" applyNumberFormat="1" applyFont="1" applyFill="1" applyBorder="1" applyAlignment="1" applyProtection="1">
      <alignment vertical="center"/>
      <protection locked="0"/>
    </xf>
    <xf numFmtId="176" fontId="21" fillId="0" borderId="19" xfId="0" applyNumberFormat="1" applyFont="1" applyFill="1" applyBorder="1" applyAlignment="1" applyProtection="1">
      <alignment horizontal="left" vertical="center"/>
      <protection locked="0"/>
    </xf>
    <xf numFmtId="176" fontId="21" fillId="0" borderId="19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5" width="8.75390625" style="3" customWidth="1"/>
    <col min="6" max="10" width="6.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22.5" customHeight="1">
      <c r="A4" s="11"/>
      <c r="B4" s="12" t="s">
        <v>8</v>
      </c>
      <c r="C4" s="10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0" t="s">
        <v>17</v>
      </c>
      <c r="L4" s="10" t="s">
        <v>18</v>
      </c>
      <c r="M4" s="10"/>
    </row>
    <row r="5" spans="1:13" ht="24" customHeight="1">
      <c r="A5" s="14"/>
      <c r="B5" s="15"/>
      <c r="C5" s="16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6" t="s">
        <v>26</v>
      </c>
      <c r="K5" s="16" t="s">
        <v>27</v>
      </c>
      <c r="L5" s="16" t="s">
        <v>28</v>
      </c>
      <c r="M5" s="16" t="s">
        <v>29</v>
      </c>
    </row>
    <row r="6" spans="1:13" ht="15" customHeight="1">
      <c r="A6" s="18" t="s">
        <v>30</v>
      </c>
      <c r="B6" s="19">
        <f>SUM(C6:J6)</f>
        <v>18934</v>
      </c>
      <c r="C6" s="20">
        <v>13156</v>
      </c>
      <c r="D6" s="20">
        <v>3083</v>
      </c>
      <c r="E6" s="20">
        <v>1666</v>
      </c>
      <c r="F6" s="20">
        <v>656</v>
      </c>
      <c r="G6" s="21">
        <v>188</v>
      </c>
      <c r="H6" s="21">
        <v>119</v>
      </c>
      <c r="I6" s="21">
        <v>50</v>
      </c>
      <c r="J6" s="21">
        <v>16</v>
      </c>
      <c r="K6" s="21">
        <v>65052</v>
      </c>
      <c r="L6" s="21">
        <v>17426</v>
      </c>
      <c r="M6" s="21">
        <v>18885</v>
      </c>
    </row>
    <row r="7" spans="1:13" ht="15" customHeight="1">
      <c r="A7" s="22" t="s">
        <v>31</v>
      </c>
      <c r="B7" s="19">
        <f>SUM(C7:J7)</f>
        <v>20426</v>
      </c>
      <c r="C7" s="23">
        <v>13810</v>
      </c>
      <c r="D7" s="23">
        <v>3494</v>
      </c>
      <c r="E7" s="23">
        <v>1910</v>
      </c>
      <c r="F7" s="23">
        <v>790</v>
      </c>
      <c r="G7" s="21">
        <v>207</v>
      </c>
      <c r="H7" s="21">
        <v>135</v>
      </c>
      <c r="I7" s="21">
        <v>56</v>
      </c>
      <c r="J7" s="21">
        <v>24</v>
      </c>
      <c r="K7" s="21">
        <v>73834</v>
      </c>
      <c r="L7" s="21">
        <v>23881</v>
      </c>
      <c r="M7" s="21">
        <v>24070</v>
      </c>
    </row>
    <row r="8" spans="1:13" ht="15" customHeight="1">
      <c r="A8" s="22" t="s">
        <v>32</v>
      </c>
      <c r="B8" s="19">
        <f>SUM(C8:J8)</f>
        <v>19869</v>
      </c>
      <c r="C8" s="20">
        <v>13002</v>
      </c>
      <c r="D8" s="20">
        <v>3601</v>
      </c>
      <c r="E8" s="20">
        <v>1992</v>
      </c>
      <c r="F8" s="20">
        <v>831</v>
      </c>
      <c r="G8" s="21">
        <v>238</v>
      </c>
      <c r="H8" s="21">
        <v>127</v>
      </c>
      <c r="I8" s="21">
        <v>49</v>
      </c>
      <c r="J8" s="21">
        <v>29</v>
      </c>
      <c r="K8" s="21">
        <v>75238</v>
      </c>
      <c r="L8" s="21">
        <v>334665</v>
      </c>
      <c r="M8" s="21">
        <v>33791</v>
      </c>
    </row>
    <row r="9" spans="1:13" ht="15" customHeight="1">
      <c r="A9" s="22" t="s">
        <v>33</v>
      </c>
      <c r="B9" s="19">
        <f>SUM(C9:J9)</f>
        <v>20375</v>
      </c>
      <c r="C9" s="23">
        <v>12985</v>
      </c>
      <c r="D9" s="23">
        <v>3918</v>
      </c>
      <c r="E9" s="23">
        <v>2222</v>
      </c>
      <c r="F9" s="24">
        <v>806</v>
      </c>
      <c r="G9" s="21">
        <v>225</v>
      </c>
      <c r="H9" s="21">
        <v>131</v>
      </c>
      <c r="I9" s="21">
        <v>63</v>
      </c>
      <c r="J9" s="21">
        <v>25</v>
      </c>
      <c r="K9" s="21">
        <v>76732</v>
      </c>
      <c r="L9" s="21">
        <v>396015</v>
      </c>
      <c r="M9" s="21">
        <v>39230</v>
      </c>
    </row>
    <row r="10" spans="1:13" ht="15" customHeight="1">
      <c r="A10" s="22"/>
      <c r="B10" s="19"/>
      <c r="C10" s="23"/>
      <c r="D10" s="23"/>
      <c r="E10" s="23"/>
      <c r="F10" s="24"/>
      <c r="G10" s="21"/>
      <c r="H10" s="21"/>
      <c r="I10" s="21"/>
      <c r="J10" s="21"/>
      <c r="K10" s="21"/>
      <c r="L10" s="21"/>
      <c r="M10" s="21"/>
    </row>
    <row r="11" spans="1:13" s="30" customFormat="1" ht="15" customHeight="1">
      <c r="A11" s="25" t="s">
        <v>34</v>
      </c>
      <c r="B11" s="26">
        <f aca="true" t="shared" si="0" ref="B11:M11">B13+B17</f>
        <v>20422</v>
      </c>
      <c r="C11" s="27">
        <f t="shared" si="0"/>
        <v>12540</v>
      </c>
      <c r="D11" s="27">
        <f t="shared" si="0"/>
        <v>4203</v>
      </c>
      <c r="E11" s="27">
        <f t="shared" si="0"/>
        <v>2430</v>
      </c>
      <c r="F11" s="28">
        <f t="shared" si="0"/>
        <v>816</v>
      </c>
      <c r="G11" s="29">
        <f t="shared" si="0"/>
        <v>214</v>
      </c>
      <c r="H11" s="29">
        <f t="shared" si="0"/>
        <v>122</v>
      </c>
      <c r="I11" s="29">
        <f t="shared" si="0"/>
        <v>62</v>
      </c>
      <c r="J11" s="29">
        <f t="shared" si="0"/>
        <v>35</v>
      </c>
      <c r="K11" s="29">
        <f t="shared" si="0"/>
        <v>80018</v>
      </c>
      <c r="L11" s="29">
        <f t="shared" si="0"/>
        <v>523097</v>
      </c>
      <c r="M11" s="29">
        <f t="shared" si="0"/>
        <v>51472</v>
      </c>
    </row>
    <row r="12" spans="1:13" s="30" customFormat="1" ht="15" customHeight="1">
      <c r="A12" s="25"/>
      <c r="B12" s="26"/>
      <c r="C12" s="27"/>
      <c r="D12" s="27"/>
      <c r="E12" s="27"/>
      <c r="F12" s="28"/>
      <c r="G12" s="29"/>
      <c r="H12" s="29"/>
      <c r="I12" s="29"/>
      <c r="J12" s="29"/>
      <c r="K12" s="29"/>
      <c r="L12" s="29"/>
      <c r="M12" s="29"/>
    </row>
    <row r="13" spans="1:13" s="30" customFormat="1" ht="21.75" customHeight="1">
      <c r="A13" s="31" t="s">
        <v>35</v>
      </c>
      <c r="B13" s="26">
        <f aca="true" t="shared" si="1" ref="B13:M13">B14+B15</f>
        <v>2042</v>
      </c>
      <c r="C13" s="27">
        <f t="shared" si="1"/>
        <v>561</v>
      </c>
      <c r="D13" s="27">
        <f t="shared" si="1"/>
        <v>425</v>
      </c>
      <c r="E13" s="27">
        <f t="shared" si="1"/>
        <v>576</v>
      </c>
      <c r="F13" s="28">
        <f>SUM(F14:F15)</f>
        <v>282</v>
      </c>
      <c r="G13" s="29">
        <f t="shared" si="1"/>
        <v>94</v>
      </c>
      <c r="H13" s="29">
        <f t="shared" si="1"/>
        <v>62</v>
      </c>
      <c r="I13" s="29">
        <f t="shared" si="1"/>
        <v>26</v>
      </c>
      <c r="J13" s="29">
        <f t="shared" si="1"/>
        <v>16</v>
      </c>
      <c r="K13" s="29">
        <f t="shared" si="1"/>
        <v>18595</v>
      </c>
      <c r="L13" s="29">
        <f t="shared" si="1"/>
        <v>261694</v>
      </c>
      <c r="M13" s="29">
        <f t="shared" si="1"/>
        <v>21187</v>
      </c>
    </row>
    <row r="14" spans="1:13" ht="21.75" customHeight="1">
      <c r="A14" s="32" t="s">
        <v>36</v>
      </c>
      <c r="B14" s="33">
        <f>SUM(C14:J14)</f>
        <v>1916</v>
      </c>
      <c r="C14" s="20">
        <v>465</v>
      </c>
      <c r="D14" s="20">
        <v>418</v>
      </c>
      <c r="E14" s="20">
        <v>566</v>
      </c>
      <c r="F14" s="34">
        <v>275</v>
      </c>
      <c r="G14" s="21">
        <v>90</v>
      </c>
      <c r="H14" s="21">
        <v>60</v>
      </c>
      <c r="I14" s="21">
        <v>26</v>
      </c>
      <c r="J14" s="21">
        <v>16</v>
      </c>
      <c r="K14" s="35">
        <v>18146</v>
      </c>
      <c r="L14" s="21">
        <v>261694</v>
      </c>
      <c r="M14" s="21">
        <v>21187</v>
      </c>
    </row>
    <row r="15" spans="1:13" ht="21.75" customHeight="1">
      <c r="A15" s="32" t="s">
        <v>37</v>
      </c>
      <c r="B15" s="33">
        <f>SUM(C15:J15)</f>
        <v>126</v>
      </c>
      <c r="C15" s="20">
        <v>96</v>
      </c>
      <c r="D15" s="20">
        <v>7</v>
      </c>
      <c r="E15" s="20">
        <v>10</v>
      </c>
      <c r="F15" s="34">
        <v>7</v>
      </c>
      <c r="G15" s="21">
        <v>4</v>
      </c>
      <c r="H15" s="21">
        <v>2</v>
      </c>
      <c r="I15" s="21">
        <v>0</v>
      </c>
      <c r="J15" s="21">
        <v>0</v>
      </c>
      <c r="K15" s="35">
        <v>449</v>
      </c>
      <c r="L15" s="35">
        <v>0</v>
      </c>
      <c r="M15" s="36">
        <v>0</v>
      </c>
    </row>
    <row r="16" spans="1:13" ht="21.75" customHeight="1">
      <c r="A16" s="32"/>
      <c r="B16" s="33"/>
      <c r="C16" s="20"/>
      <c r="D16" s="20"/>
      <c r="E16" s="20"/>
      <c r="F16" s="34"/>
      <c r="G16" s="21"/>
      <c r="H16" s="21"/>
      <c r="I16" s="21"/>
      <c r="J16" s="21"/>
      <c r="K16" s="35"/>
      <c r="L16" s="35"/>
      <c r="M16" s="36"/>
    </row>
    <row r="17" spans="1:13" s="30" customFormat="1" ht="21.75" customHeight="1">
      <c r="A17" s="31" t="s">
        <v>38</v>
      </c>
      <c r="B17" s="26">
        <f>SUM(B18:B23)</f>
        <v>18380</v>
      </c>
      <c r="C17" s="37">
        <f>SUM(C18:C23)</f>
        <v>11979</v>
      </c>
      <c r="D17" s="37">
        <f aca="true" t="shared" si="2" ref="D17:M17">SUM(D18:D23)</f>
        <v>3778</v>
      </c>
      <c r="E17" s="37">
        <f t="shared" si="2"/>
        <v>1854</v>
      </c>
      <c r="F17" s="37">
        <f t="shared" si="2"/>
        <v>534</v>
      </c>
      <c r="G17" s="37">
        <f t="shared" si="2"/>
        <v>120</v>
      </c>
      <c r="H17" s="37">
        <f t="shared" si="2"/>
        <v>60</v>
      </c>
      <c r="I17" s="37">
        <f t="shared" si="2"/>
        <v>36</v>
      </c>
      <c r="J17" s="37">
        <f t="shared" si="2"/>
        <v>19</v>
      </c>
      <c r="K17" s="37">
        <f t="shared" si="2"/>
        <v>61423</v>
      </c>
      <c r="L17" s="37">
        <f t="shared" si="2"/>
        <v>261403</v>
      </c>
      <c r="M17" s="37">
        <f t="shared" si="2"/>
        <v>30285</v>
      </c>
    </row>
    <row r="18" spans="1:13" ht="21.75" customHeight="1">
      <c r="A18" s="38" t="s">
        <v>39</v>
      </c>
      <c r="B18" s="33">
        <f aca="true" t="shared" si="3" ref="B18:B23">SUM(C18:J18)</f>
        <v>62</v>
      </c>
      <c r="C18" s="21">
        <v>32</v>
      </c>
      <c r="D18" s="21">
        <v>9</v>
      </c>
      <c r="E18" s="20">
        <v>4</v>
      </c>
      <c r="F18" s="34">
        <v>2</v>
      </c>
      <c r="G18" s="21">
        <v>2</v>
      </c>
      <c r="H18" s="21">
        <v>2</v>
      </c>
      <c r="I18" s="21">
        <v>3</v>
      </c>
      <c r="J18" s="21">
        <v>8</v>
      </c>
      <c r="K18" s="21">
        <v>2782</v>
      </c>
      <c r="L18" s="21">
        <v>26943</v>
      </c>
      <c r="M18" s="21">
        <v>2624</v>
      </c>
    </row>
    <row r="19" spans="1:13" ht="21.75" customHeight="1">
      <c r="A19" s="38" t="s">
        <v>40</v>
      </c>
      <c r="B19" s="33">
        <f t="shared" si="3"/>
        <v>1929</v>
      </c>
      <c r="C19" s="21">
        <v>1024</v>
      </c>
      <c r="D19" s="21">
        <v>492</v>
      </c>
      <c r="E19" s="20">
        <v>298</v>
      </c>
      <c r="F19" s="34">
        <v>77</v>
      </c>
      <c r="G19" s="21">
        <v>19</v>
      </c>
      <c r="H19" s="21">
        <v>10</v>
      </c>
      <c r="I19" s="21">
        <v>8</v>
      </c>
      <c r="J19" s="21">
        <v>1</v>
      </c>
      <c r="K19" s="21">
        <v>7706</v>
      </c>
      <c r="L19" s="21">
        <v>31111</v>
      </c>
      <c r="M19" s="21">
        <v>7057</v>
      </c>
    </row>
    <row r="20" spans="1:13" ht="21.75" customHeight="1">
      <c r="A20" s="38" t="s">
        <v>41</v>
      </c>
      <c r="B20" s="33">
        <f t="shared" si="3"/>
        <v>9053</v>
      </c>
      <c r="C20" s="21">
        <v>6564</v>
      </c>
      <c r="D20" s="21">
        <v>1781</v>
      </c>
      <c r="E20" s="21">
        <v>563</v>
      </c>
      <c r="F20" s="21">
        <v>111</v>
      </c>
      <c r="G20" s="21">
        <v>21</v>
      </c>
      <c r="H20" s="21">
        <v>10</v>
      </c>
      <c r="I20" s="21">
        <v>2</v>
      </c>
      <c r="J20" s="21">
        <v>1</v>
      </c>
      <c r="K20" s="21">
        <v>22010</v>
      </c>
      <c r="L20" s="21">
        <v>76453</v>
      </c>
      <c r="M20" s="21">
        <v>4720</v>
      </c>
    </row>
    <row r="21" spans="1:13" ht="21.75" customHeight="1">
      <c r="A21" s="38" t="s">
        <v>42</v>
      </c>
      <c r="B21" s="33">
        <f t="shared" si="3"/>
        <v>771</v>
      </c>
      <c r="C21" s="21">
        <v>469</v>
      </c>
      <c r="D21" s="21">
        <v>124</v>
      </c>
      <c r="E21" s="21">
        <v>100</v>
      </c>
      <c r="F21" s="21">
        <v>56</v>
      </c>
      <c r="G21" s="21">
        <v>8</v>
      </c>
      <c r="H21" s="21">
        <v>2</v>
      </c>
      <c r="I21" s="21">
        <v>4</v>
      </c>
      <c r="J21" s="21">
        <v>8</v>
      </c>
      <c r="K21" s="21">
        <v>4317</v>
      </c>
      <c r="L21" s="21">
        <v>29482</v>
      </c>
      <c r="M21" s="21">
        <v>2777</v>
      </c>
    </row>
    <row r="22" spans="1:13" ht="21.75" customHeight="1">
      <c r="A22" s="38" t="s">
        <v>43</v>
      </c>
      <c r="B22" s="33">
        <f t="shared" si="3"/>
        <v>1814</v>
      </c>
      <c r="C22" s="21">
        <v>973</v>
      </c>
      <c r="D22" s="21">
        <v>462</v>
      </c>
      <c r="E22" s="21">
        <v>262</v>
      </c>
      <c r="F22" s="21">
        <v>84</v>
      </c>
      <c r="G22" s="21">
        <v>20</v>
      </c>
      <c r="H22" s="21">
        <v>8</v>
      </c>
      <c r="I22" s="21">
        <v>5</v>
      </c>
      <c r="J22" s="21">
        <v>0</v>
      </c>
      <c r="K22" s="21">
        <v>6938</v>
      </c>
      <c r="L22" s="21">
        <v>31790</v>
      </c>
      <c r="M22" s="21">
        <v>4517</v>
      </c>
    </row>
    <row r="23" spans="1:13" ht="21.75" customHeight="1">
      <c r="A23" s="39" t="s">
        <v>44</v>
      </c>
      <c r="B23" s="33">
        <f t="shared" si="3"/>
        <v>4751</v>
      </c>
      <c r="C23" s="21">
        <v>2917</v>
      </c>
      <c r="D23" s="21">
        <v>910</v>
      </c>
      <c r="E23" s="21">
        <v>627</v>
      </c>
      <c r="F23" s="21">
        <v>204</v>
      </c>
      <c r="G23" s="21">
        <v>50</v>
      </c>
      <c r="H23" s="21">
        <v>28</v>
      </c>
      <c r="I23" s="21">
        <v>14</v>
      </c>
      <c r="J23" s="21">
        <v>1</v>
      </c>
      <c r="K23" s="21">
        <v>17670</v>
      </c>
      <c r="L23" s="21">
        <v>65624</v>
      </c>
      <c r="M23" s="21">
        <v>8590</v>
      </c>
    </row>
    <row r="24" spans="1:13" ht="15" customHeight="1">
      <c r="A24" s="40" t="s">
        <v>45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">
      <c r="A25" s="43" t="s">
        <v>46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ht="12">
      <c r="A26" s="45"/>
    </row>
    <row r="27" ht="12">
      <c r="A27" s="45"/>
    </row>
    <row r="28" ht="12">
      <c r="A28" s="45"/>
    </row>
  </sheetData>
  <sheetProtection/>
  <mergeCells count="2">
    <mergeCell ref="A3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2009-05-11T04:44:40Z</dcterms:created>
  <dcterms:modified xsi:type="dcterms:W3CDTF">2009-05-11T04:44:45Z</dcterms:modified>
  <cp:category/>
  <cp:version/>
  <cp:contentType/>
  <cp:contentStatus/>
</cp:coreProperties>
</file>