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80" sheetId="1" r:id="rId1"/>
  </sheets>
  <externalReferences>
    <externalReference r:id="rId4"/>
  </externalReferences>
  <definedNames>
    <definedName name="_10.電気_ガスおよび水道" localSheetId="0">'80'!$C$1:$G$88</definedName>
    <definedName name="_10.電気_ガスおよび水道">#REF!</definedName>
    <definedName name="_xlnm.Print_Area" localSheetId="0">'80'!$A$1:$X$62,'80'!$A$64:$X$127</definedName>
  </definedNames>
  <calcPr fullCalcOnLoad="1"/>
</workbook>
</file>

<file path=xl/sharedStrings.xml><?xml version="1.0" encoding="utf-8"?>
<sst xmlns="http://schemas.openxmlformats.org/spreadsheetml/2006/main" count="397" uniqueCount="271">
  <si>
    <t>７． 鉱          工          業</t>
  </si>
  <si>
    <t xml:space="preserve">                  80.　大　分　県　鉱　工　業　生　産　指　数　</t>
  </si>
  <si>
    <t>80.  大    分    県    鉱    工    業　　生　　産    指    数　（原 指 数）</t>
  </si>
  <si>
    <t>昭和45年＝100</t>
  </si>
  <si>
    <t>分　　　　　　　　類</t>
  </si>
  <si>
    <t>ウエイト</t>
  </si>
  <si>
    <t>昭和42年</t>
  </si>
  <si>
    <t>昭和43年</t>
  </si>
  <si>
    <t>昭和44年</t>
  </si>
  <si>
    <t>昭和45年</t>
  </si>
  <si>
    <t>昭　　　　　　和　　　　　　46　　　　　　年</t>
  </si>
  <si>
    <t>標示</t>
  </si>
  <si>
    <t>平　　均</t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</si>
  <si>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</si>
  <si>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</si>
  <si>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</si>
  <si>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</si>
  <si>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</si>
  <si>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</si>
  <si>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</si>
  <si>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</si>
  <si>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</si>
  <si>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</si>
  <si>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</si>
  <si>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</si>
  <si>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番号</t>
  </si>
  <si>
    <t>鉱工業</t>
  </si>
  <si>
    <t>鉱工</t>
  </si>
  <si>
    <t>鉱業</t>
  </si>
  <si>
    <t>鉱</t>
  </si>
  <si>
    <t>金属鉱業</t>
  </si>
  <si>
    <t>金</t>
  </si>
  <si>
    <t>1</t>
  </si>
  <si>
    <t>亜鉛鉱</t>
  </si>
  <si>
    <t>2</t>
  </si>
  <si>
    <t>錫銅鉱</t>
  </si>
  <si>
    <t>非金属鉱業</t>
  </si>
  <si>
    <t>非金</t>
  </si>
  <si>
    <t>3</t>
  </si>
  <si>
    <t>けい石</t>
  </si>
  <si>
    <t>4</t>
  </si>
  <si>
    <t>ドロマイト</t>
  </si>
  <si>
    <t>5</t>
  </si>
  <si>
    <t>石灰石</t>
  </si>
  <si>
    <t>製造工業</t>
  </si>
  <si>
    <t>製</t>
  </si>
  <si>
    <t>食料品たばこ工業</t>
  </si>
  <si>
    <t>食</t>
  </si>
  <si>
    <t>6</t>
  </si>
  <si>
    <t>処理牛乳</t>
  </si>
  <si>
    <t>7</t>
  </si>
  <si>
    <t>味噌</t>
  </si>
  <si>
    <t>8</t>
  </si>
  <si>
    <t>醤油</t>
  </si>
  <si>
    <t>9</t>
  </si>
  <si>
    <t>生パン</t>
  </si>
  <si>
    <t>10</t>
  </si>
  <si>
    <t>生菓子</t>
  </si>
  <si>
    <t>11</t>
  </si>
  <si>
    <t>清涼飲料</t>
  </si>
  <si>
    <t>12</t>
  </si>
  <si>
    <t>果実酒</t>
  </si>
  <si>
    <t>13</t>
  </si>
  <si>
    <t>清酒</t>
  </si>
  <si>
    <t>14</t>
  </si>
  <si>
    <t>焼酎</t>
  </si>
  <si>
    <t>15</t>
  </si>
  <si>
    <t>ウイスキー</t>
  </si>
  <si>
    <t>16</t>
  </si>
  <si>
    <t>酵母</t>
  </si>
  <si>
    <t>17</t>
  </si>
  <si>
    <t>煙草</t>
  </si>
  <si>
    <t>繊維工業</t>
  </si>
  <si>
    <t>繊</t>
  </si>
  <si>
    <t>18</t>
  </si>
  <si>
    <t>生糸</t>
  </si>
  <si>
    <t>19</t>
  </si>
  <si>
    <t>純綿糸</t>
  </si>
  <si>
    <t>20</t>
  </si>
  <si>
    <t>混紡綿糸</t>
  </si>
  <si>
    <t>21</t>
  </si>
  <si>
    <t>化学繊維</t>
  </si>
  <si>
    <t>22</t>
  </si>
  <si>
    <t>綿織物</t>
  </si>
  <si>
    <t>23</t>
  </si>
  <si>
    <t>くつ下</t>
  </si>
  <si>
    <t>24</t>
  </si>
  <si>
    <t>中衣</t>
  </si>
  <si>
    <t>木材・木製品工業</t>
  </si>
  <si>
    <t>木</t>
  </si>
  <si>
    <t>25</t>
  </si>
  <si>
    <t>一般製材</t>
  </si>
  <si>
    <t>26</t>
  </si>
  <si>
    <t>竹製基礎資材</t>
  </si>
  <si>
    <t>27</t>
  </si>
  <si>
    <t>合板</t>
  </si>
  <si>
    <t>家具・装備品工業</t>
  </si>
  <si>
    <t>家</t>
  </si>
  <si>
    <t>28</t>
  </si>
  <si>
    <t>木製家具</t>
  </si>
  <si>
    <t>29</t>
  </si>
  <si>
    <t>金属製家具</t>
  </si>
  <si>
    <t>パルプ・紙・紙加工品工業</t>
  </si>
  <si>
    <t>パ</t>
  </si>
  <si>
    <t>30</t>
  </si>
  <si>
    <t>溶解パルプ</t>
  </si>
  <si>
    <t>31</t>
  </si>
  <si>
    <t>製紙パルプ</t>
  </si>
  <si>
    <t>32</t>
  </si>
  <si>
    <t>包装用紙</t>
  </si>
  <si>
    <t>33</t>
  </si>
  <si>
    <t>ちり紙</t>
  </si>
  <si>
    <t>34</t>
  </si>
  <si>
    <t>ライナー</t>
  </si>
  <si>
    <t>化学工業</t>
  </si>
  <si>
    <t>化</t>
  </si>
  <si>
    <t>35</t>
  </si>
  <si>
    <t>溶解アセチレン</t>
  </si>
  <si>
    <t>36</t>
  </si>
  <si>
    <t>液化ガス</t>
  </si>
  <si>
    <t>37</t>
  </si>
  <si>
    <t>硫酸</t>
  </si>
  <si>
    <t>38</t>
  </si>
  <si>
    <t>石油化学系基礎製品</t>
  </si>
  <si>
    <t>39</t>
  </si>
  <si>
    <t>脂肪族系中間物</t>
  </si>
  <si>
    <t>40</t>
  </si>
  <si>
    <t>染料中間物</t>
  </si>
  <si>
    <t>41</t>
  </si>
  <si>
    <t>プラスチック</t>
  </si>
  <si>
    <t>42</t>
  </si>
  <si>
    <t>合成ゴム</t>
  </si>
  <si>
    <t>43</t>
  </si>
  <si>
    <t>ゴム薬品</t>
  </si>
  <si>
    <t>44</t>
  </si>
  <si>
    <t>核酸</t>
  </si>
  <si>
    <t>45</t>
  </si>
  <si>
    <t>火薬</t>
  </si>
  <si>
    <t xml:space="preserve"> 資料：県統計課「大分県工業の生産概況」</t>
  </si>
  <si>
    <t xml:space="preserve"> 資料：県統計課「大分県鉱工業生産指数」</t>
  </si>
  <si>
    <r>
      <t xml:space="preserve">                         大　分　県　鉱　工　業　生　産　指　数　</t>
    </r>
    <r>
      <rPr>
        <sz val="12"/>
        <color indexed="8"/>
        <rFont val="ＭＳ 明朝"/>
        <family val="1"/>
      </rPr>
      <t>（続 き）</t>
    </r>
  </si>
  <si>
    <t>1 月</t>
  </si>
  <si>
    <t>2 月</t>
  </si>
  <si>
    <t>3 月</t>
  </si>
  <si>
    <t>4 月</t>
  </si>
  <si>
    <t>5 月</t>
  </si>
  <si>
    <t>6 月</t>
  </si>
  <si>
    <t>7 月</t>
  </si>
  <si>
    <t>8 月</t>
  </si>
  <si>
    <t>9 月</t>
  </si>
  <si>
    <t>10 月</t>
  </si>
  <si>
    <t>11 月</t>
  </si>
  <si>
    <t>12 月</t>
  </si>
  <si>
    <t>46</t>
  </si>
  <si>
    <t>農薬</t>
  </si>
  <si>
    <t>石油製品工業</t>
  </si>
  <si>
    <t>石</t>
  </si>
  <si>
    <t>47</t>
  </si>
  <si>
    <t>自動車ガソリン</t>
  </si>
  <si>
    <t>48</t>
  </si>
  <si>
    <t>ナフサ</t>
  </si>
  <si>
    <t>49</t>
  </si>
  <si>
    <t>灯油</t>
  </si>
  <si>
    <t>50</t>
  </si>
  <si>
    <t>軽油</t>
  </si>
  <si>
    <t>51</t>
  </si>
  <si>
    <t>Ａ重油</t>
  </si>
  <si>
    <t>52</t>
  </si>
  <si>
    <t>Ｂ重油</t>
  </si>
  <si>
    <t>53</t>
  </si>
  <si>
    <t>Ｃ重油</t>
  </si>
  <si>
    <t>54</t>
  </si>
  <si>
    <t>液化石油ガス</t>
  </si>
  <si>
    <t>窯業土石製品工業</t>
  </si>
  <si>
    <t>窯</t>
  </si>
  <si>
    <t>55</t>
  </si>
  <si>
    <t>セメント</t>
  </si>
  <si>
    <t>56</t>
  </si>
  <si>
    <t>空洞コンクリートブロック</t>
  </si>
  <si>
    <t>57</t>
  </si>
  <si>
    <t>護岸用コンクリートブロック</t>
  </si>
  <si>
    <t>58</t>
  </si>
  <si>
    <t>生コンクリート</t>
  </si>
  <si>
    <t>59</t>
  </si>
  <si>
    <t>衛生陶器</t>
  </si>
  <si>
    <t>60</t>
  </si>
  <si>
    <t>耐火レンガ</t>
  </si>
  <si>
    <t>61</t>
  </si>
  <si>
    <t>けいそう土</t>
  </si>
  <si>
    <t>62</t>
  </si>
  <si>
    <t>石灰</t>
  </si>
  <si>
    <t>鉄鋼業</t>
  </si>
  <si>
    <t>鉄</t>
  </si>
  <si>
    <t>63</t>
  </si>
  <si>
    <t>圧延鋼材</t>
  </si>
  <si>
    <t>64</t>
  </si>
  <si>
    <t>電経鉱管</t>
  </si>
  <si>
    <t>65</t>
  </si>
  <si>
    <t>フェロニッケル</t>
  </si>
  <si>
    <t>66</t>
  </si>
  <si>
    <t>銑鉄鋳物</t>
  </si>
  <si>
    <t>非鉄金属工業</t>
  </si>
  <si>
    <t>非</t>
  </si>
  <si>
    <t>67</t>
  </si>
  <si>
    <t>銅地金</t>
  </si>
  <si>
    <t>68</t>
  </si>
  <si>
    <t>鉛地金</t>
  </si>
  <si>
    <t>69</t>
  </si>
  <si>
    <t>金地金</t>
  </si>
  <si>
    <t>70</t>
  </si>
  <si>
    <t>銀地金</t>
  </si>
  <si>
    <t>71</t>
  </si>
  <si>
    <t>セレニウム</t>
  </si>
  <si>
    <t>72</t>
  </si>
  <si>
    <t>銅裸線</t>
  </si>
  <si>
    <t>73</t>
  </si>
  <si>
    <t>プラスチック線</t>
  </si>
  <si>
    <t>74</t>
  </si>
  <si>
    <t>電力ケーブル</t>
  </si>
  <si>
    <t>75</t>
  </si>
  <si>
    <t>通信ケーブル</t>
  </si>
  <si>
    <t>76</t>
  </si>
  <si>
    <t>アルミニウム線</t>
  </si>
  <si>
    <t>金属製品工業</t>
  </si>
  <si>
    <t>77</t>
  </si>
  <si>
    <t>水栓金具</t>
  </si>
  <si>
    <t>78</t>
  </si>
  <si>
    <t>鉄骨</t>
  </si>
  <si>
    <t>79</t>
  </si>
  <si>
    <t>建築用金属製品</t>
  </si>
  <si>
    <t>80</t>
  </si>
  <si>
    <t>金属製スプリング</t>
  </si>
  <si>
    <t>機械工業</t>
  </si>
  <si>
    <t>機</t>
  </si>
  <si>
    <t>一般機械工業</t>
  </si>
  <si>
    <t>一</t>
  </si>
  <si>
    <t>81</t>
  </si>
  <si>
    <t>金属用圧延ロール</t>
  </si>
  <si>
    <t>82</t>
  </si>
  <si>
    <t>一般産業用機械</t>
  </si>
  <si>
    <t>83</t>
  </si>
  <si>
    <t>化学機械</t>
  </si>
  <si>
    <t>電気機械工業</t>
  </si>
  <si>
    <t>電</t>
  </si>
  <si>
    <t>84</t>
  </si>
  <si>
    <t>音響機器</t>
  </si>
  <si>
    <t>85</t>
  </si>
  <si>
    <t>集積回路</t>
  </si>
  <si>
    <t>X</t>
  </si>
  <si>
    <t>86</t>
  </si>
  <si>
    <t>通信機器用部品</t>
  </si>
  <si>
    <t>輸送機械工業</t>
  </si>
  <si>
    <t>輸</t>
  </si>
  <si>
    <t>87</t>
  </si>
  <si>
    <t>鋼船</t>
  </si>
  <si>
    <t>88</t>
  </si>
  <si>
    <t>舶用機関</t>
  </si>
  <si>
    <t>精密機械工業</t>
  </si>
  <si>
    <t>精</t>
  </si>
  <si>
    <t>89</t>
  </si>
  <si>
    <t>一般長さ計</t>
  </si>
  <si>
    <t>90</t>
  </si>
  <si>
    <t>医療用機械器具</t>
  </si>
  <si>
    <t>その他の工業</t>
  </si>
  <si>
    <t>他</t>
  </si>
  <si>
    <t>91</t>
  </si>
  <si>
    <t>運動競技用具</t>
  </si>
  <si>
    <t>92</t>
  </si>
  <si>
    <t>釣竿</t>
  </si>
  <si>
    <t>93</t>
  </si>
  <si>
    <t>プラスチック製品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</si>
</sst>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_ * #,##0.0_ ;_ * \-#,##0.0_ ;_ * &quot;-&quot;?_ ;_ @_ "/>
    <numFmt numFmtId="178" formatCode="#,##0.00_ "/>
  </numFmts>
  <fonts count="47">
    <font>
      <sz val="10"/>
      <name val="ＭＳ 明朝"/>
      <family val="1"/>
    </font>
    <font>
      <sz val="11"/>
      <color indexed="8"/>
      <name val="ＭＳ Ｐゴシック"/>
      <family val="3"/>
    </font>
    <font>
      <sz val="16"/>
      <color indexed="8"/>
      <name val="ＭＳ 明朝"/>
      <family val="1"/>
    </font>
    <font>
      <sz val="6"/>
      <name val="ＭＳ 明朝"/>
      <family val="1"/>
    </font>
    <font>
      <sz val="18"/>
      <color indexed="8"/>
      <name val="ＭＳ 明朝"/>
      <family val="1"/>
    </font>
    <font>
      <sz val="10"/>
      <color indexed="12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明朝"/>
      <family val="1"/>
    </font>
    <font>
      <sz val="8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176" fontId="2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centerContinuous" vertical="center"/>
    </xf>
    <xf numFmtId="176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horizontal="centerContinuous"/>
    </xf>
    <xf numFmtId="176" fontId="6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 horizontal="center"/>
    </xf>
    <xf numFmtId="176" fontId="8" fillId="0" borderId="10" xfId="0" applyNumberFormat="1" applyFont="1" applyFill="1" applyBorder="1" applyAlignment="1">
      <alignment horizontal="centerContinuous" vertical="center"/>
    </xf>
    <xf numFmtId="176" fontId="8" fillId="0" borderId="0" xfId="0" applyNumberFormat="1" applyFont="1" applyFill="1" applyAlignment="1">
      <alignment horizontal="centerContinuous" vertical="center"/>
    </xf>
    <xf numFmtId="176" fontId="8" fillId="0" borderId="10" xfId="0" applyNumberFormat="1" applyFont="1" applyFill="1" applyBorder="1" applyAlignment="1" applyProtection="1">
      <alignment horizontal="centerContinuous" vertical="center"/>
      <protection/>
    </xf>
    <xf numFmtId="176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0" xfId="0" applyFont="1" applyFill="1" applyBorder="1" applyAlignment="1">
      <alignment horizontal="centerContinuous" vertical="center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49" fontId="7" fillId="0" borderId="10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49" fontId="8" fillId="0" borderId="11" xfId="0" applyNumberFormat="1" applyFont="1" applyFill="1" applyBorder="1" applyAlignment="1" applyProtection="1">
      <alignment horizontal="center"/>
      <protection/>
    </xf>
    <xf numFmtId="49" fontId="8" fillId="0" borderId="12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49" fontId="8" fillId="0" borderId="13" xfId="0" applyNumberFormat="1" applyFont="1" applyFill="1" applyBorder="1" applyAlignment="1" applyProtection="1">
      <alignment horizontal="center" vertical="top"/>
      <protection locked="0"/>
    </xf>
    <xf numFmtId="49" fontId="8" fillId="0" borderId="14" xfId="0" applyNumberFormat="1" applyFont="1" applyFill="1" applyBorder="1" applyAlignment="1" applyProtection="1">
      <alignment horizontal="center" vertical="top"/>
      <protection locked="0"/>
    </xf>
    <xf numFmtId="49" fontId="8" fillId="0" borderId="13" xfId="0" applyNumberFormat="1" applyFont="1" applyFill="1" applyBorder="1" applyAlignment="1" applyProtection="1">
      <alignment horizontal="center" vertical="center"/>
      <protection/>
    </xf>
    <xf numFmtId="49" fontId="8" fillId="0" borderId="15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 applyProtection="1">
      <alignment horizontal="center" vertical="top"/>
      <protection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center" vertical="center"/>
    </xf>
    <xf numFmtId="43" fontId="10" fillId="0" borderId="11" xfId="0" applyNumberFormat="1" applyFont="1" applyFill="1" applyBorder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10" fillId="0" borderId="0" xfId="0" applyNumberFormat="1" applyFont="1" applyFill="1" applyAlignment="1" applyProtection="1">
      <alignment horizontal="right" vertical="center"/>
      <protection locked="0"/>
    </xf>
    <xf numFmtId="49" fontId="10" fillId="0" borderId="11" xfId="0" applyNumberFormat="1" applyFont="1" applyFill="1" applyBorder="1" applyAlignment="1">
      <alignment horizontal="center" vertical="center"/>
    </xf>
    <xf numFmtId="176" fontId="10" fillId="0" borderId="0" xfId="0" applyNumberFormat="1" applyFont="1" applyFill="1" applyAlignment="1">
      <alignment vertical="center"/>
    </xf>
    <xf numFmtId="49" fontId="8" fillId="0" borderId="0" xfId="0" applyNumberFormat="1" applyFont="1" applyFill="1" applyAlignment="1" applyProtection="1">
      <alignment horizontal="distributed" vertical="center"/>
      <protection/>
    </xf>
    <xf numFmtId="49" fontId="8" fillId="0" borderId="16" xfId="0" applyNumberFormat="1" applyFont="1" applyFill="1" applyBorder="1" applyAlignment="1">
      <alignment horizontal="distributed" vertical="center"/>
    </xf>
    <xf numFmtId="43" fontId="8" fillId="0" borderId="11" xfId="0" applyNumberFormat="1" applyFont="1" applyFill="1" applyBorder="1" applyAlignment="1" applyProtection="1">
      <alignment vertical="center"/>
      <protection locked="0"/>
    </xf>
    <xf numFmtId="177" fontId="8" fillId="0" borderId="0" xfId="0" applyNumberFormat="1" applyFont="1" applyFill="1" applyAlignment="1" applyProtection="1">
      <alignment vertical="center"/>
      <protection locked="0"/>
    </xf>
    <xf numFmtId="49" fontId="8" fillId="0" borderId="11" xfId="0" applyNumberFormat="1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distributed" vertical="center"/>
    </xf>
    <xf numFmtId="49" fontId="8" fillId="0" borderId="16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11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 applyProtection="1">
      <alignment vertical="center"/>
      <protection/>
    </xf>
    <xf numFmtId="49" fontId="8" fillId="0" borderId="0" xfId="0" applyNumberFormat="1" applyFont="1" applyFill="1" applyAlignment="1" applyProtection="1">
      <alignment horizontal="center" vertical="center"/>
      <protection/>
    </xf>
    <xf numFmtId="43" fontId="8" fillId="0" borderId="11" xfId="0" applyNumberFormat="1" applyFont="1" applyFill="1" applyBorder="1" applyAlignment="1" applyProtection="1">
      <alignment vertical="center"/>
      <protection/>
    </xf>
    <xf numFmtId="177" fontId="8" fillId="0" borderId="0" xfId="0" applyNumberFormat="1" applyFont="1" applyFill="1" applyAlignment="1" applyProtection="1">
      <alignment horizontal="right" vertical="center"/>
      <protection/>
    </xf>
    <xf numFmtId="176" fontId="8" fillId="0" borderId="0" xfId="0" applyNumberFormat="1" applyFont="1" applyFill="1" applyAlignment="1" applyProtection="1">
      <alignment vertical="center"/>
      <protection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distributed" vertical="center"/>
      <protection/>
    </xf>
    <xf numFmtId="177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176" fontId="10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distributed" vertical="center"/>
    </xf>
    <xf numFmtId="176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Alignment="1" applyProtection="1">
      <alignment horizontal="distributed" vertical="center" shrinkToFit="1"/>
      <protection/>
    </xf>
    <xf numFmtId="43" fontId="8" fillId="0" borderId="0" xfId="0" applyNumberFormat="1" applyFont="1" applyFill="1" applyBorder="1" applyAlignment="1" applyProtection="1">
      <alignment vertical="center"/>
      <protection locked="0"/>
    </xf>
    <xf numFmtId="43" fontId="10" fillId="0" borderId="0" xfId="0" applyNumberFormat="1" applyFont="1" applyFill="1" applyBorder="1" applyAlignment="1" applyProtection="1">
      <alignment vertical="center"/>
      <protection locked="0"/>
    </xf>
    <xf numFmtId="43" fontId="10" fillId="0" borderId="11" xfId="0" applyNumberFormat="1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vertical="center"/>
      <protection/>
    </xf>
    <xf numFmtId="49" fontId="10" fillId="0" borderId="11" xfId="0" applyNumberFormat="1" applyFont="1" applyFill="1" applyBorder="1" applyAlignment="1" applyProtection="1">
      <alignment horizontal="center"/>
      <protection/>
    </xf>
    <xf numFmtId="176" fontId="10" fillId="0" borderId="0" xfId="0" applyNumberFormat="1" applyFont="1" applyFill="1" applyAlignment="1" applyProtection="1">
      <alignment vertical="center"/>
      <protection/>
    </xf>
    <xf numFmtId="49" fontId="8" fillId="0" borderId="15" xfId="0" applyNumberFormat="1" applyFont="1" applyFill="1" applyBorder="1" applyAlignment="1">
      <alignment vertical="top"/>
    </xf>
    <xf numFmtId="49" fontId="8" fillId="0" borderId="15" xfId="0" applyNumberFormat="1" applyFont="1" applyFill="1" applyBorder="1" applyAlignment="1" applyProtection="1">
      <alignment horizontal="center" vertical="top"/>
      <protection/>
    </xf>
    <xf numFmtId="49" fontId="8" fillId="0" borderId="15" xfId="0" applyNumberFormat="1" applyFont="1" applyFill="1" applyBorder="1" applyAlignment="1">
      <alignment horizontal="distributed" vertical="top"/>
    </xf>
    <xf numFmtId="49" fontId="8" fillId="0" borderId="15" xfId="0" applyNumberFormat="1" applyFont="1" applyFill="1" applyBorder="1" applyAlignment="1" applyProtection="1">
      <alignment horizontal="distributed" vertical="top"/>
      <protection/>
    </xf>
    <xf numFmtId="49" fontId="8" fillId="0" borderId="17" xfId="0" applyNumberFormat="1" applyFont="1" applyFill="1" applyBorder="1" applyAlignment="1" applyProtection="1">
      <alignment horizontal="distributed" vertical="top"/>
      <protection/>
    </xf>
    <xf numFmtId="43" fontId="8" fillId="0" borderId="11" xfId="0" applyNumberFormat="1" applyFont="1" applyFill="1" applyBorder="1" applyAlignment="1" applyProtection="1">
      <alignment vertical="top"/>
      <protection locked="0"/>
    </xf>
    <xf numFmtId="177" fontId="8" fillId="0" borderId="0" xfId="0" applyNumberFormat="1" applyFont="1" applyFill="1" applyAlignment="1" applyProtection="1">
      <alignment vertical="top"/>
      <protection locked="0"/>
    </xf>
    <xf numFmtId="177" fontId="8" fillId="0" borderId="15" xfId="0" applyNumberFormat="1" applyFont="1" applyFill="1" applyBorder="1" applyAlignment="1" applyProtection="1">
      <alignment horizontal="right" vertical="top"/>
      <protection locked="0"/>
    </xf>
    <xf numFmtId="177" fontId="8" fillId="0" borderId="0" xfId="0" applyNumberFormat="1" applyFont="1" applyFill="1" applyAlignment="1" applyProtection="1">
      <alignment horizontal="right" vertical="top"/>
      <protection locked="0"/>
    </xf>
    <xf numFmtId="49" fontId="8" fillId="0" borderId="13" xfId="0" applyNumberFormat="1" applyFont="1" applyFill="1" applyBorder="1" applyAlignment="1">
      <alignment horizontal="center" vertical="top"/>
    </xf>
    <xf numFmtId="176" fontId="8" fillId="0" borderId="0" xfId="0" applyNumberFormat="1" applyFont="1" applyFill="1" applyAlignment="1">
      <alignment vertical="top"/>
    </xf>
    <xf numFmtId="49" fontId="7" fillId="0" borderId="0" xfId="0" applyNumberFormat="1" applyFont="1" applyFill="1" applyAlignment="1">
      <alignment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178" fontId="7" fillId="0" borderId="18" xfId="0" applyNumberFormat="1" applyFont="1" applyFill="1" applyBorder="1" applyAlignment="1" applyProtection="1">
      <alignment horizontal="left"/>
      <protection/>
    </xf>
    <xf numFmtId="0" fontId="7" fillId="0" borderId="18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Fill="1" applyBorder="1" applyAlignment="1" applyProtection="1">
      <alignment horizontal="left"/>
      <protection/>
    </xf>
    <xf numFmtId="178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Continuous" vertical="center"/>
    </xf>
    <xf numFmtId="178" fontId="6" fillId="0" borderId="0" xfId="0" applyNumberFormat="1" applyFont="1" applyFill="1" applyAlignment="1">
      <alignment horizontal="centerContinuous" vertical="center"/>
    </xf>
    <xf numFmtId="49" fontId="6" fillId="0" borderId="0" xfId="0" applyNumberFormat="1" applyFont="1" applyFill="1" applyBorder="1" applyAlignment="1" applyProtection="1">
      <alignment horizontal="centerContinuous" vertical="center"/>
      <protection locked="0"/>
    </xf>
    <xf numFmtId="49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 applyAlignment="1">
      <alignment vertical="center"/>
    </xf>
    <xf numFmtId="49" fontId="8" fillId="0" borderId="10" xfId="0" applyNumberFormat="1" applyFont="1" applyFill="1" applyBorder="1" applyAlignment="1">
      <alignment horizontal="centerContinuous" vertical="center"/>
    </xf>
    <xf numFmtId="49" fontId="8" fillId="0" borderId="0" xfId="0" applyNumberFormat="1" applyFont="1" applyFill="1" applyAlignment="1">
      <alignment horizontal="centerContinuous" vertical="center"/>
    </xf>
    <xf numFmtId="178" fontId="8" fillId="0" borderId="10" xfId="0" applyNumberFormat="1" applyFont="1" applyFill="1" applyBorder="1" applyAlignment="1" applyProtection="1">
      <alignment horizontal="centerContinuous" vertical="center"/>
      <protection/>
    </xf>
    <xf numFmtId="49" fontId="8" fillId="0" borderId="10" xfId="0" applyNumberFormat="1" applyFont="1" applyFill="1" applyBorder="1" applyAlignment="1" applyProtection="1">
      <alignment horizontal="centerContinuous" vertical="center"/>
      <protection locked="0"/>
    </xf>
    <xf numFmtId="49" fontId="8" fillId="0" borderId="10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 applyProtection="1">
      <alignment horizontal="center" vertical="center"/>
      <protection/>
    </xf>
    <xf numFmtId="43" fontId="8" fillId="0" borderId="11" xfId="0" applyNumberFormat="1" applyFont="1" applyFill="1" applyBorder="1" applyAlignment="1" applyProtection="1">
      <alignment/>
      <protection locked="0"/>
    </xf>
    <xf numFmtId="177" fontId="8" fillId="0" borderId="0" xfId="0" applyNumberFormat="1" applyFont="1" applyFill="1" applyAlignment="1" applyProtection="1">
      <alignment/>
      <protection locked="0"/>
    </xf>
    <xf numFmtId="177" fontId="8" fillId="0" borderId="0" xfId="0" applyNumberFormat="1" applyFont="1" applyFill="1" applyAlignment="1" applyProtection="1">
      <alignment horizontal="right"/>
      <protection locked="0"/>
    </xf>
    <xf numFmtId="43" fontId="10" fillId="0" borderId="11" xfId="0" applyNumberFormat="1" applyFont="1" applyFill="1" applyBorder="1" applyAlignment="1" applyProtection="1">
      <alignment/>
      <protection locked="0"/>
    </xf>
    <xf numFmtId="177" fontId="10" fillId="0" borderId="0" xfId="0" applyNumberFormat="1" applyFont="1" applyFill="1" applyAlignment="1" applyProtection="1">
      <alignment/>
      <protection locked="0"/>
    </xf>
    <xf numFmtId="177" fontId="10" fillId="0" borderId="0" xfId="0" applyNumberFormat="1" applyFont="1" applyFill="1" applyAlignment="1" applyProtection="1">
      <alignment horizontal="right"/>
      <protection locked="0"/>
    </xf>
    <xf numFmtId="176" fontId="10" fillId="0" borderId="0" xfId="0" applyNumberFormat="1" applyFont="1" applyFill="1" applyAlignment="1">
      <alignment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horizontal="center" vertical="center"/>
      <protection/>
    </xf>
    <xf numFmtId="177" fontId="8" fillId="0" borderId="0" xfId="0" applyNumberFormat="1" applyFont="1" applyFill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49" fontId="13" fillId="0" borderId="0" xfId="0" applyNumberFormat="1" applyFont="1" applyFill="1" applyBorder="1" applyAlignment="1" applyProtection="1">
      <alignment horizontal="distributed" vertical="center"/>
      <protection/>
    </xf>
    <xf numFmtId="176" fontId="8" fillId="0" borderId="20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horizontal="center" vertical="top"/>
    </xf>
    <xf numFmtId="49" fontId="8" fillId="0" borderId="0" xfId="0" applyNumberFormat="1" applyFont="1" applyFill="1" applyBorder="1" applyAlignment="1" applyProtection="1">
      <alignment horizontal="distributed" vertical="top"/>
      <protection/>
    </xf>
    <xf numFmtId="177" fontId="8" fillId="0" borderId="0" xfId="0" applyNumberFormat="1" applyFont="1" applyFill="1" applyBorder="1" applyAlignment="1" applyProtection="1">
      <alignment vertical="top"/>
      <protection locked="0"/>
    </xf>
    <xf numFmtId="49" fontId="8" fillId="0" borderId="11" xfId="0" applyNumberFormat="1" applyFont="1" applyFill="1" applyBorder="1" applyAlignment="1">
      <alignment horizontal="center" vertical="top"/>
    </xf>
    <xf numFmtId="49" fontId="8" fillId="0" borderId="15" xfId="0" applyNumberFormat="1" applyFont="1" applyFill="1" applyBorder="1" applyAlignment="1">
      <alignment horizontal="center" vertical="top"/>
    </xf>
    <xf numFmtId="177" fontId="8" fillId="0" borderId="15" xfId="0" applyNumberFormat="1" applyFont="1" applyFill="1" applyBorder="1" applyAlignment="1" applyProtection="1">
      <alignment vertical="top"/>
      <protection locked="0"/>
    </xf>
    <xf numFmtId="178" fontId="8" fillId="0" borderId="18" xfId="0" applyNumberFormat="1" applyFont="1" applyFill="1" applyBorder="1" applyAlignment="1" applyProtection="1">
      <alignment horizontal="left"/>
      <protection/>
    </xf>
    <xf numFmtId="0" fontId="8" fillId="0" borderId="18" xfId="0" applyNumberFormat="1" applyFont="1" applyFill="1" applyBorder="1" applyAlignment="1">
      <alignment/>
    </xf>
    <xf numFmtId="176" fontId="8" fillId="0" borderId="18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178" fontId="8" fillId="0" borderId="0" xfId="0" applyNumberFormat="1" applyFont="1" applyFill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NumberFormat="1" applyFont="1" applyFill="1" applyBorder="1" applyAlignment="1" applyProtection="1">
      <alignment/>
      <protection locked="0"/>
    </xf>
    <xf numFmtId="49" fontId="8" fillId="0" borderId="0" xfId="0" applyNumberFormat="1" applyFont="1" applyFill="1" applyBorder="1" applyAlignment="1">
      <alignment horizontal="center"/>
    </xf>
    <xf numFmtId="178" fontId="8" fillId="0" borderId="0" xfId="0" applyNumberFormat="1" applyFont="1" applyFill="1" applyAlignment="1">
      <alignment vertical="center"/>
    </xf>
    <xf numFmtId="176" fontId="8" fillId="0" borderId="0" xfId="0" applyNumberFormat="1" applyFont="1" applyFill="1" applyAlignment="1">
      <alignment horizontal="distributed" vertical="center"/>
    </xf>
    <xf numFmtId="176" fontId="8" fillId="0" borderId="0" xfId="0" applyNumberFormat="1" applyFont="1" applyFill="1" applyAlignment="1">
      <alignment horizontal="center" vertical="center"/>
    </xf>
    <xf numFmtId="49" fontId="10" fillId="0" borderId="0" xfId="0" applyNumberFormat="1" applyFont="1" applyFill="1" applyAlignment="1" applyProtection="1">
      <alignment horizontal="distributed" vertical="center"/>
      <protection/>
    </xf>
    <xf numFmtId="49" fontId="10" fillId="0" borderId="0" xfId="0" applyNumberFormat="1" applyFont="1" applyFill="1" applyAlignment="1">
      <alignment vertical="center"/>
    </xf>
    <xf numFmtId="49" fontId="10" fillId="0" borderId="16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 applyProtection="1">
      <alignment horizontal="distributed" vertical="center"/>
      <protection/>
    </xf>
    <xf numFmtId="49" fontId="10" fillId="0" borderId="0" xfId="0" applyNumberFormat="1" applyFont="1" applyFill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distributed" vertical="center"/>
    </xf>
    <xf numFmtId="49" fontId="10" fillId="0" borderId="0" xfId="0" applyNumberFormat="1" applyFont="1" applyFill="1" applyAlignment="1" applyProtection="1">
      <alignment horizontal="distributed"/>
      <protection/>
    </xf>
    <xf numFmtId="49" fontId="10" fillId="0" borderId="0" xfId="0" applyNumberFormat="1" applyFont="1" applyFill="1" applyAlignment="1">
      <alignment/>
    </xf>
    <xf numFmtId="49" fontId="10" fillId="0" borderId="16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vertical="center"/>
    </xf>
    <xf numFmtId="49" fontId="8" fillId="0" borderId="12" xfId="0" applyNumberFormat="1" applyFont="1" applyFill="1" applyBorder="1" applyAlignment="1" applyProtection="1">
      <alignment horizontal="center" vertical="center"/>
      <protection/>
    </xf>
    <xf numFmtId="49" fontId="8" fillId="0" borderId="12" xfId="0" applyNumberFormat="1" applyFont="1" applyFill="1" applyBorder="1" applyAlignment="1">
      <alignment horizontal="center" vertical="center"/>
    </xf>
    <xf numFmtId="49" fontId="8" fillId="0" borderId="21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8" fontId="8" fillId="0" borderId="22" xfId="0" applyNumberFormat="1" applyFont="1" applyFill="1" applyBorder="1" applyAlignment="1" applyProtection="1">
      <alignment horizontal="center" vertical="center"/>
      <protection/>
    </xf>
    <xf numFmtId="178" fontId="8" fillId="0" borderId="14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 applyProtection="1">
      <alignment horizontal="center" vertical="center"/>
      <protection/>
    </xf>
    <xf numFmtId="49" fontId="8" fillId="0" borderId="24" xfId="0" applyNumberFormat="1" applyFont="1" applyFill="1" applyBorder="1" applyAlignment="1" applyProtection="1">
      <alignment horizontal="center" vertical="center"/>
      <protection/>
    </xf>
    <xf numFmtId="49" fontId="8" fillId="0" borderId="25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Alignment="1">
      <alignment horizontal="distributed" vertical="center"/>
    </xf>
    <xf numFmtId="0" fontId="11" fillId="0" borderId="16" xfId="0" applyFont="1" applyFill="1" applyBorder="1" applyAlignment="1">
      <alignment horizontal="distributed" vertical="center"/>
    </xf>
    <xf numFmtId="176" fontId="4" fillId="0" borderId="0" xfId="0" applyNumberFormat="1" applyFont="1" applyFill="1" applyAlignment="1">
      <alignment horizontal="center" vertical="center"/>
    </xf>
    <xf numFmtId="49" fontId="8" fillId="0" borderId="26" xfId="0" applyNumberFormat="1" applyFont="1" applyFill="1" applyBorder="1" applyAlignment="1" applyProtection="1">
      <alignment horizontal="center" vertical="center"/>
      <protection/>
    </xf>
    <xf numFmtId="49" fontId="8" fillId="0" borderId="1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 applyProtection="1">
      <alignment horizontal="distributed" vertical="center"/>
      <protection/>
    </xf>
    <xf numFmtId="49" fontId="10" fillId="0" borderId="18" xfId="0" applyNumberFormat="1" applyFont="1" applyFill="1" applyBorder="1" applyAlignment="1">
      <alignment vertical="center"/>
    </xf>
    <xf numFmtId="49" fontId="10" fillId="0" borderId="27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7&#37489;&#24037;&#26989;80-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0"/>
      <sheetName val="81"/>
      <sheetName val="81(2)"/>
      <sheetName val="82"/>
      <sheetName val="83"/>
      <sheetName val="84"/>
      <sheetName val="84(2)"/>
      <sheetName val="85"/>
      <sheetName val="86"/>
      <sheetName val="87"/>
      <sheetName val="87(2)"/>
      <sheetName val="88"/>
      <sheetName val="8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86"/>
  <sheetViews>
    <sheetView tabSelected="1" zoomScaleSheetLayoutView="50" zoomScalePageLayoutView="0" workbookViewId="0" topLeftCell="A1">
      <selection activeCell="W126" sqref="W126"/>
    </sheetView>
  </sheetViews>
  <sheetFormatPr defaultColWidth="15.25390625" defaultRowHeight="12" customHeight="1"/>
  <cols>
    <col min="1" max="2" width="2.875" style="15" customWidth="1"/>
    <col min="3" max="3" width="1.875" style="15" hidden="1" customWidth="1"/>
    <col min="4" max="4" width="3.125" style="15" hidden="1" customWidth="1"/>
    <col min="5" max="5" width="21.625" style="127" customWidth="1"/>
    <col min="6" max="11" width="10.75390625" style="15" customWidth="1"/>
    <col min="12" max="22" width="8.75390625" style="15" customWidth="1"/>
    <col min="23" max="23" width="8.75390625" style="128" customWidth="1"/>
    <col min="24" max="24" width="5.875" style="85" customWidth="1"/>
    <col min="25" max="16384" width="15.25390625" style="15" customWidth="1"/>
  </cols>
  <sheetData>
    <row r="1" spans="3:24" s="1" customFormat="1" ht="21" customHeight="1">
      <c r="C1" s="151" t="s">
        <v>0</v>
      </c>
      <c r="D1" s="151"/>
      <c r="E1" s="151"/>
      <c r="F1" s="151"/>
      <c r="G1" s="151"/>
      <c r="H1" s="151"/>
      <c r="I1" s="151"/>
      <c r="J1" s="151"/>
      <c r="K1" s="151"/>
      <c r="L1" s="2"/>
      <c r="W1" s="3"/>
      <c r="X1" s="4"/>
    </row>
    <row r="2" spans="1:24" s="6" customFormat="1" ht="18" customHeight="1">
      <c r="A2" s="5" t="s">
        <v>1</v>
      </c>
      <c r="B2" s="5"/>
      <c r="C2" s="5" t="s">
        <v>2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X2" s="7"/>
    </row>
    <row r="3" spans="1:24" ht="13.5" customHeight="1" thickBot="1">
      <c r="A3" s="8"/>
      <c r="B3" s="8"/>
      <c r="C3" s="9"/>
      <c r="D3" s="8"/>
      <c r="E3" s="8"/>
      <c r="F3" s="10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1"/>
      <c r="V3" s="12"/>
      <c r="W3" s="13" t="s">
        <v>3</v>
      </c>
      <c r="X3" s="14"/>
    </row>
    <row r="4" spans="1:25" s="19" customFormat="1" ht="12" customHeight="1" thickTop="1">
      <c r="A4" s="139" t="s">
        <v>4</v>
      </c>
      <c r="B4" s="140"/>
      <c r="C4" s="140"/>
      <c r="D4" s="140"/>
      <c r="E4" s="141"/>
      <c r="F4" s="152" t="s">
        <v>5</v>
      </c>
      <c r="G4" s="16" t="s">
        <v>6</v>
      </c>
      <c r="H4" s="16" t="s">
        <v>7</v>
      </c>
      <c r="I4" s="16" t="s">
        <v>8</v>
      </c>
      <c r="J4" s="16" t="s">
        <v>9</v>
      </c>
      <c r="K4" s="146" t="s">
        <v>10</v>
      </c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8"/>
      <c r="X4" s="17" t="s">
        <v>11</v>
      </c>
      <c r="Y4" s="18"/>
    </row>
    <row r="5" spans="1:25" s="26" customFormat="1" ht="12" customHeight="1">
      <c r="A5" s="142"/>
      <c r="B5" s="142"/>
      <c r="C5" s="142"/>
      <c r="D5" s="142"/>
      <c r="E5" s="143"/>
      <c r="F5" s="153"/>
      <c r="G5" s="20" t="s">
        <v>12</v>
      </c>
      <c r="H5" s="20" t="s">
        <v>12</v>
      </c>
      <c r="I5" s="20" t="s">
        <v>12</v>
      </c>
      <c r="J5" s="20" t="s">
        <v>12</v>
      </c>
      <c r="K5" s="21" t="s">
        <v>12</v>
      </c>
      <c r="L5" s="22" t="s">
        <v>13</v>
      </c>
      <c r="M5" s="22" t="s">
        <v>14</v>
      </c>
      <c r="N5" s="23" t="s">
        <v>15</v>
      </c>
      <c r="O5" s="22" t="s">
        <v>16</v>
      </c>
      <c r="P5" s="22" t="s">
        <v>17</v>
      </c>
      <c r="Q5" s="22" t="s">
        <v>18</v>
      </c>
      <c r="R5" s="22" t="s">
        <v>19</v>
      </c>
      <c r="S5" s="22" t="s">
        <v>20</v>
      </c>
      <c r="T5" s="22" t="s">
        <v>21</v>
      </c>
      <c r="U5" s="22" t="s">
        <v>22</v>
      </c>
      <c r="V5" s="22" t="s">
        <v>23</v>
      </c>
      <c r="W5" s="22" t="s">
        <v>24</v>
      </c>
      <c r="X5" s="24" t="s">
        <v>25</v>
      </c>
      <c r="Y5" s="25"/>
    </row>
    <row r="6" spans="1:24" s="31" customFormat="1" ht="18" customHeight="1">
      <c r="A6" s="154" t="s">
        <v>26</v>
      </c>
      <c r="B6" s="155"/>
      <c r="C6" s="155"/>
      <c r="D6" s="155"/>
      <c r="E6" s="156"/>
      <c r="F6" s="27">
        <v>10000</v>
      </c>
      <c r="G6" s="28">
        <v>75.9</v>
      </c>
      <c r="H6" s="28">
        <v>82.1</v>
      </c>
      <c r="I6" s="28">
        <v>86.1</v>
      </c>
      <c r="J6" s="28">
        <v>100</v>
      </c>
      <c r="K6" s="28">
        <f aca="true" t="shared" si="0" ref="K6:K61">SUM(L6:W6)/12</f>
        <v>114.00833333333331</v>
      </c>
      <c r="L6" s="29">
        <v>100.3</v>
      </c>
      <c r="M6" s="29">
        <v>101.7</v>
      </c>
      <c r="N6" s="29">
        <v>112.8</v>
      </c>
      <c r="O6" s="29">
        <v>116.1</v>
      </c>
      <c r="P6" s="29">
        <v>113.3</v>
      </c>
      <c r="Q6" s="29">
        <v>114.9</v>
      </c>
      <c r="R6" s="29">
        <v>110.3</v>
      </c>
      <c r="S6" s="29">
        <v>108.6</v>
      </c>
      <c r="T6" s="29">
        <v>123</v>
      </c>
      <c r="U6" s="29">
        <v>117.2</v>
      </c>
      <c r="V6" s="29">
        <v>119.6</v>
      </c>
      <c r="W6" s="29">
        <v>130.3</v>
      </c>
      <c r="X6" s="30" t="s">
        <v>27</v>
      </c>
    </row>
    <row r="7" spans="1:24" s="31" customFormat="1" ht="18" customHeight="1">
      <c r="A7" s="129" t="s">
        <v>28</v>
      </c>
      <c r="B7" s="130"/>
      <c r="C7" s="130"/>
      <c r="D7" s="130"/>
      <c r="E7" s="131"/>
      <c r="F7" s="27">
        <v>384.27</v>
      </c>
      <c r="G7" s="28">
        <v>70.6</v>
      </c>
      <c r="H7" s="28">
        <v>78.8</v>
      </c>
      <c r="I7" s="28">
        <v>89.4</v>
      </c>
      <c r="J7" s="28">
        <v>100</v>
      </c>
      <c r="K7" s="28">
        <f t="shared" si="0"/>
        <v>103.21666666666665</v>
      </c>
      <c r="L7" s="29">
        <v>104.2</v>
      </c>
      <c r="M7" s="29">
        <v>105.3</v>
      </c>
      <c r="N7" s="29">
        <v>116.9</v>
      </c>
      <c r="O7" s="29">
        <v>99.7</v>
      </c>
      <c r="P7" s="29">
        <v>97</v>
      </c>
      <c r="Q7" s="29">
        <v>101.1</v>
      </c>
      <c r="R7" s="29">
        <v>105.8</v>
      </c>
      <c r="S7" s="29">
        <v>90</v>
      </c>
      <c r="T7" s="29">
        <v>110.4</v>
      </c>
      <c r="U7" s="29">
        <v>111.4</v>
      </c>
      <c r="V7" s="29">
        <v>83.6</v>
      </c>
      <c r="W7" s="29">
        <v>113.2</v>
      </c>
      <c r="X7" s="30" t="s">
        <v>29</v>
      </c>
    </row>
    <row r="8" spans="1:24" s="31" customFormat="1" ht="11.25" customHeight="1">
      <c r="A8" s="129" t="s">
        <v>30</v>
      </c>
      <c r="B8" s="149"/>
      <c r="C8" s="149"/>
      <c r="D8" s="149"/>
      <c r="E8" s="150"/>
      <c r="F8" s="27">
        <v>11.7</v>
      </c>
      <c r="G8" s="28">
        <v>211</v>
      </c>
      <c r="H8" s="28">
        <v>171.5</v>
      </c>
      <c r="I8" s="28">
        <v>127.7</v>
      </c>
      <c r="J8" s="28">
        <v>100</v>
      </c>
      <c r="K8" s="28">
        <f t="shared" si="0"/>
        <v>108.075</v>
      </c>
      <c r="L8" s="28">
        <v>98.3</v>
      </c>
      <c r="M8" s="28">
        <v>132.5</v>
      </c>
      <c r="N8" s="28">
        <v>140.1</v>
      </c>
      <c r="O8" s="28">
        <v>91.8</v>
      </c>
      <c r="P8" s="28">
        <v>108.3</v>
      </c>
      <c r="Q8" s="28">
        <v>107.6</v>
      </c>
      <c r="R8" s="28">
        <v>127.9</v>
      </c>
      <c r="S8" s="28">
        <v>49.6</v>
      </c>
      <c r="T8" s="28">
        <v>101.9</v>
      </c>
      <c r="U8" s="28">
        <v>111.2</v>
      </c>
      <c r="V8" s="28">
        <v>122.9</v>
      </c>
      <c r="W8" s="28">
        <v>104.8</v>
      </c>
      <c r="X8" s="30" t="s">
        <v>31</v>
      </c>
    </row>
    <row r="9" spans="1:24" ht="11.25" customHeight="1">
      <c r="A9" s="32"/>
      <c r="B9" s="26" t="s">
        <v>32</v>
      </c>
      <c r="C9" s="19"/>
      <c r="D9" s="19"/>
      <c r="E9" s="33" t="s">
        <v>33</v>
      </c>
      <c r="F9" s="34">
        <v>3.58</v>
      </c>
      <c r="G9" s="35">
        <v>50.5</v>
      </c>
      <c r="H9" s="35">
        <v>77</v>
      </c>
      <c r="I9" s="35">
        <v>83.8</v>
      </c>
      <c r="J9" s="35">
        <v>100</v>
      </c>
      <c r="K9" s="35">
        <f t="shared" si="0"/>
        <v>138.675</v>
      </c>
      <c r="L9" s="35">
        <v>91.6</v>
      </c>
      <c r="M9" s="35">
        <v>181.9</v>
      </c>
      <c r="N9" s="35">
        <v>179.4</v>
      </c>
      <c r="O9" s="35">
        <v>129.8</v>
      </c>
      <c r="P9" s="35">
        <v>146.3</v>
      </c>
      <c r="Q9" s="35">
        <v>128.5</v>
      </c>
      <c r="R9" s="35">
        <v>173</v>
      </c>
      <c r="S9" s="35">
        <v>92.9</v>
      </c>
      <c r="T9" s="35">
        <v>118.3</v>
      </c>
      <c r="U9" s="35">
        <v>128.5</v>
      </c>
      <c r="V9" s="35">
        <v>145</v>
      </c>
      <c r="W9" s="35">
        <v>148.9</v>
      </c>
      <c r="X9" s="36" t="s">
        <v>32</v>
      </c>
    </row>
    <row r="10" spans="1:24" ht="11.25" customHeight="1">
      <c r="A10" s="32"/>
      <c r="B10" s="26" t="s">
        <v>34</v>
      </c>
      <c r="C10" s="19"/>
      <c r="D10" s="19"/>
      <c r="E10" s="33" t="s">
        <v>35</v>
      </c>
      <c r="F10" s="34">
        <v>8.12</v>
      </c>
      <c r="G10" s="35">
        <v>164.7</v>
      </c>
      <c r="H10" s="35">
        <v>145.3</v>
      </c>
      <c r="I10" s="35">
        <v>125.3</v>
      </c>
      <c r="J10" s="35">
        <v>100</v>
      </c>
      <c r="K10" s="35">
        <f t="shared" si="0"/>
        <v>94.57499999999999</v>
      </c>
      <c r="L10" s="35">
        <v>101.3</v>
      </c>
      <c r="M10" s="35">
        <v>110.6</v>
      </c>
      <c r="N10" s="35">
        <v>122.8</v>
      </c>
      <c r="O10" s="35">
        <v>75.1</v>
      </c>
      <c r="P10" s="35">
        <v>91.5</v>
      </c>
      <c r="Q10" s="35">
        <v>98.4</v>
      </c>
      <c r="R10" s="35">
        <v>108.1</v>
      </c>
      <c r="S10" s="35">
        <v>30.5</v>
      </c>
      <c r="T10" s="35">
        <v>94.6</v>
      </c>
      <c r="U10" s="35">
        <v>103.6</v>
      </c>
      <c r="V10" s="35">
        <v>113.1</v>
      </c>
      <c r="W10" s="35">
        <v>85.3</v>
      </c>
      <c r="X10" s="36" t="s">
        <v>34</v>
      </c>
    </row>
    <row r="11" spans="1:24" s="31" customFormat="1" ht="11.25" customHeight="1">
      <c r="A11" s="129" t="s">
        <v>36</v>
      </c>
      <c r="B11" s="130"/>
      <c r="C11" s="130"/>
      <c r="D11" s="130"/>
      <c r="E11" s="131"/>
      <c r="F11" s="27">
        <v>372.57</v>
      </c>
      <c r="G11" s="28">
        <v>64.5</v>
      </c>
      <c r="H11" s="28">
        <v>74.8</v>
      </c>
      <c r="I11" s="28">
        <v>87.7</v>
      </c>
      <c r="J11" s="28">
        <v>100</v>
      </c>
      <c r="K11" s="28">
        <f t="shared" si="0"/>
        <v>103.05833333333335</v>
      </c>
      <c r="L11" s="29">
        <v>104.4</v>
      </c>
      <c r="M11" s="29">
        <v>104.5</v>
      </c>
      <c r="N11" s="29">
        <v>116.1</v>
      </c>
      <c r="O11" s="29">
        <v>99.9</v>
      </c>
      <c r="P11" s="29">
        <v>96.6</v>
      </c>
      <c r="Q11" s="29">
        <v>100.9</v>
      </c>
      <c r="R11" s="29">
        <v>105.1</v>
      </c>
      <c r="S11" s="29">
        <v>91.3</v>
      </c>
      <c r="T11" s="29">
        <v>110.7</v>
      </c>
      <c r="U11" s="29">
        <v>111.4</v>
      </c>
      <c r="V11" s="29">
        <v>82.4</v>
      </c>
      <c r="W11" s="29">
        <v>113.4</v>
      </c>
      <c r="X11" s="37" t="s">
        <v>37</v>
      </c>
    </row>
    <row r="12" spans="1:24" ht="11.25" customHeight="1">
      <c r="A12" s="19"/>
      <c r="B12" s="26" t="s">
        <v>38</v>
      </c>
      <c r="C12" s="38"/>
      <c r="D12" s="32">
        <v>1</v>
      </c>
      <c r="E12" s="39" t="s">
        <v>39</v>
      </c>
      <c r="F12" s="34">
        <v>35.81</v>
      </c>
      <c r="G12" s="35">
        <v>55.8</v>
      </c>
      <c r="H12" s="35">
        <v>73.7</v>
      </c>
      <c r="I12" s="35">
        <v>82.9</v>
      </c>
      <c r="J12" s="35">
        <v>100</v>
      </c>
      <c r="K12" s="35">
        <f t="shared" si="0"/>
        <v>83.60833333333333</v>
      </c>
      <c r="L12" s="40">
        <v>89.7</v>
      </c>
      <c r="M12" s="40">
        <v>93.8</v>
      </c>
      <c r="N12" s="40">
        <v>97.3</v>
      </c>
      <c r="O12" s="40">
        <v>98</v>
      </c>
      <c r="P12" s="40">
        <v>94.3</v>
      </c>
      <c r="Q12" s="40">
        <v>75</v>
      </c>
      <c r="R12" s="40">
        <v>83.3</v>
      </c>
      <c r="S12" s="40">
        <v>59.4</v>
      </c>
      <c r="T12" s="40">
        <v>81.6</v>
      </c>
      <c r="U12" s="40">
        <v>78.8</v>
      </c>
      <c r="V12" s="40">
        <v>78.5</v>
      </c>
      <c r="W12" s="40">
        <v>73.6</v>
      </c>
      <c r="X12" s="41" t="s">
        <v>38</v>
      </c>
    </row>
    <row r="13" spans="1:24" s="46" customFormat="1" ht="11.25" customHeight="1">
      <c r="A13" s="42"/>
      <c r="B13" s="43" t="s">
        <v>40</v>
      </c>
      <c r="C13" s="38"/>
      <c r="D13" s="32">
        <v>2</v>
      </c>
      <c r="E13" s="39" t="s">
        <v>41</v>
      </c>
      <c r="F13" s="44">
        <v>7.85</v>
      </c>
      <c r="G13" s="35">
        <v>103.2</v>
      </c>
      <c r="H13" s="35">
        <v>118.6</v>
      </c>
      <c r="I13" s="35">
        <v>107.7</v>
      </c>
      <c r="J13" s="35">
        <v>100</v>
      </c>
      <c r="K13" s="35">
        <f t="shared" si="0"/>
        <v>112.40000000000002</v>
      </c>
      <c r="L13" s="45">
        <v>135.9</v>
      </c>
      <c r="M13" s="45">
        <v>151.3</v>
      </c>
      <c r="N13" s="45">
        <v>165.9</v>
      </c>
      <c r="O13" s="45">
        <v>67.2</v>
      </c>
      <c r="P13" s="45">
        <v>71.2</v>
      </c>
      <c r="Q13" s="45">
        <v>68.2</v>
      </c>
      <c r="R13" s="45">
        <v>104.6</v>
      </c>
      <c r="S13" s="45">
        <v>83</v>
      </c>
      <c r="T13" s="45">
        <v>107.3</v>
      </c>
      <c r="U13" s="45">
        <v>135.7</v>
      </c>
      <c r="V13" s="45">
        <v>132.3</v>
      </c>
      <c r="W13" s="45">
        <v>126.2</v>
      </c>
      <c r="X13" s="16" t="s">
        <v>40</v>
      </c>
    </row>
    <row r="14" spans="1:24" ht="11.25" customHeight="1">
      <c r="A14" s="19"/>
      <c r="B14" s="26" t="s">
        <v>42</v>
      </c>
      <c r="C14" s="38"/>
      <c r="D14" s="38">
        <v>3</v>
      </c>
      <c r="E14" s="32" t="s">
        <v>43</v>
      </c>
      <c r="F14" s="34">
        <v>328.91</v>
      </c>
      <c r="G14" s="35">
        <v>65.7</v>
      </c>
      <c r="H14" s="35">
        <v>75</v>
      </c>
      <c r="I14" s="35">
        <v>90.4</v>
      </c>
      <c r="J14" s="35">
        <v>100</v>
      </c>
      <c r="K14" s="35">
        <f t="shared" si="0"/>
        <v>104.93333333333334</v>
      </c>
      <c r="L14" s="40">
        <v>105.2</v>
      </c>
      <c r="M14" s="40">
        <v>104.5</v>
      </c>
      <c r="N14" s="40">
        <v>116.9</v>
      </c>
      <c r="O14" s="40">
        <v>100.9</v>
      </c>
      <c r="P14" s="40">
        <v>97.4</v>
      </c>
      <c r="Q14" s="40">
        <v>104.5</v>
      </c>
      <c r="R14" s="40">
        <v>107.5</v>
      </c>
      <c r="S14" s="40">
        <v>94.9</v>
      </c>
      <c r="T14" s="40">
        <v>113.9</v>
      </c>
      <c r="U14" s="40">
        <v>114.4</v>
      </c>
      <c r="V14" s="40">
        <v>81.7</v>
      </c>
      <c r="W14" s="40">
        <v>117.4</v>
      </c>
      <c r="X14" s="41" t="s">
        <v>42</v>
      </c>
    </row>
    <row r="15" spans="1:24" s="31" customFormat="1" ht="11.25" customHeight="1">
      <c r="A15" s="129" t="s">
        <v>44</v>
      </c>
      <c r="B15" s="130"/>
      <c r="C15" s="130"/>
      <c r="D15" s="130"/>
      <c r="E15" s="131"/>
      <c r="F15" s="27">
        <v>9615.73</v>
      </c>
      <c r="G15" s="28">
        <v>76.2</v>
      </c>
      <c r="H15" s="28">
        <v>82.3</v>
      </c>
      <c r="I15" s="28">
        <v>85.9</v>
      </c>
      <c r="J15" s="28">
        <v>100</v>
      </c>
      <c r="K15" s="28">
        <f t="shared" si="0"/>
        <v>114.425</v>
      </c>
      <c r="L15" s="29">
        <v>100.1</v>
      </c>
      <c r="M15" s="29">
        <v>101.6</v>
      </c>
      <c r="N15" s="29">
        <v>112.6</v>
      </c>
      <c r="O15" s="29">
        <v>116.8</v>
      </c>
      <c r="P15" s="29">
        <v>114</v>
      </c>
      <c r="Q15" s="29">
        <v>115.4</v>
      </c>
      <c r="R15" s="29">
        <v>110.4</v>
      </c>
      <c r="S15" s="29">
        <v>109.3</v>
      </c>
      <c r="T15" s="29">
        <v>123.5</v>
      </c>
      <c r="U15" s="29">
        <v>117.4</v>
      </c>
      <c r="V15" s="29">
        <v>121</v>
      </c>
      <c r="W15" s="29">
        <v>131</v>
      </c>
      <c r="X15" s="37" t="s">
        <v>45</v>
      </c>
    </row>
    <row r="16" spans="1:24" s="31" customFormat="1" ht="11.25" customHeight="1">
      <c r="A16" s="132" t="s">
        <v>46</v>
      </c>
      <c r="B16" s="133"/>
      <c r="C16" s="133"/>
      <c r="D16" s="133"/>
      <c r="E16" s="134"/>
      <c r="F16" s="27">
        <v>1710.65</v>
      </c>
      <c r="G16" s="28">
        <v>110.6</v>
      </c>
      <c r="H16" s="28">
        <v>106.8</v>
      </c>
      <c r="I16" s="28">
        <v>90.7</v>
      </c>
      <c r="J16" s="28">
        <v>100</v>
      </c>
      <c r="K16" s="28">
        <f t="shared" si="0"/>
        <v>107.60000000000001</v>
      </c>
      <c r="L16" s="47">
        <v>86.7</v>
      </c>
      <c r="M16" s="47">
        <v>100.6</v>
      </c>
      <c r="N16" s="47">
        <v>126.2</v>
      </c>
      <c r="O16" s="47">
        <v>123</v>
      </c>
      <c r="P16" s="47">
        <v>116.5</v>
      </c>
      <c r="Q16" s="47">
        <v>110.3</v>
      </c>
      <c r="R16" s="47">
        <v>100.2</v>
      </c>
      <c r="S16" s="47">
        <v>94.4</v>
      </c>
      <c r="T16" s="47">
        <v>113.2</v>
      </c>
      <c r="U16" s="47">
        <v>101.6</v>
      </c>
      <c r="V16" s="47">
        <v>94.4</v>
      </c>
      <c r="W16" s="47">
        <v>124.1</v>
      </c>
      <c r="X16" s="37" t="s">
        <v>47</v>
      </c>
    </row>
    <row r="17" spans="1:24" ht="11.25" customHeight="1">
      <c r="A17" s="19"/>
      <c r="B17" s="26" t="s">
        <v>48</v>
      </c>
      <c r="C17" s="48"/>
      <c r="D17" s="48">
        <v>39</v>
      </c>
      <c r="E17" s="48" t="s">
        <v>49</v>
      </c>
      <c r="F17" s="34">
        <v>229.84</v>
      </c>
      <c r="G17" s="35">
        <v>74.4</v>
      </c>
      <c r="H17" s="35">
        <v>79.9</v>
      </c>
      <c r="I17" s="35">
        <v>88.6</v>
      </c>
      <c r="J17" s="35">
        <v>100</v>
      </c>
      <c r="K17" s="35">
        <f t="shared" si="0"/>
        <v>97.39166666666667</v>
      </c>
      <c r="L17" s="49">
        <v>109.3</v>
      </c>
      <c r="M17" s="49">
        <v>108.7</v>
      </c>
      <c r="N17" s="49">
        <v>122</v>
      </c>
      <c r="O17" s="49">
        <v>145.8</v>
      </c>
      <c r="P17" s="49">
        <v>117</v>
      </c>
      <c r="Q17" s="49">
        <v>92.2</v>
      </c>
      <c r="R17" s="49">
        <v>87.4</v>
      </c>
      <c r="S17" s="49">
        <v>86.3</v>
      </c>
      <c r="T17" s="49">
        <v>75.2</v>
      </c>
      <c r="U17" s="49">
        <v>76.1</v>
      </c>
      <c r="V17" s="49">
        <v>69.5</v>
      </c>
      <c r="W17" s="49">
        <v>79.2</v>
      </c>
      <c r="X17" s="41" t="s">
        <v>48</v>
      </c>
    </row>
    <row r="18" spans="1:24" ht="11.25" customHeight="1">
      <c r="A18" s="19"/>
      <c r="B18" s="26" t="s">
        <v>50</v>
      </c>
      <c r="C18" s="48"/>
      <c r="D18" s="48">
        <v>41</v>
      </c>
      <c r="E18" s="48" t="s">
        <v>51</v>
      </c>
      <c r="F18" s="34">
        <v>56</v>
      </c>
      <c r="G18" s="35">
        <v>80.2</v>
      </c>
      <c r="H18" s="35">
        <v>80.1</v>
      </c>
      <c r="I18" s="35">
        <v>84.9</v>
      </c>
      <c r="J18" s="35">
        <v>100</v>
      </c>
      <c r="K18" s="35">
        <f t="shared" si="0"/>
        <v>112.25</v>
      </c>
      <c r="L18" s="49">
        <v>88.2</v>
      </c>
      <c r="M18" s="49">
        <v>92</v>
      </c>
      <c r="N18" s="49">
        <v>106.7</v>
      </c>
      <c r="O18" s="49">
        <v>104.9</v>
      </c>
      <c r="P18" s="49">
        <v>90.1</v>
      </c>
      <c r="Q18" s="49">
        <v>126</v>
      </c>
      <c r="R18" s="49">
        <v>90.5</v>
      </c>
      <c r="S18" s="49">
        <v>102</v>
      </c>
      <c r="T18" s="49">
        <v>137.7</v>
      </c>
      <c r="U18" s="49">
        <v>145.9</v>
      </c>
      <c r="V18" s="49">
        <v>130.8</v>
      </c>
      <c r="W18" s="49">
        <v>132.2</v>
      </c>
      <c r="X18" s="41" t="s">
        <v>50</v>
      </c>
    </row>
    <row r="19" spans="1:24" ht="11.25" customHeight="1">
      <c r="A19" s="19"/>
      <c r="B19" s="26" t="s">
        <v>52</v>
      </c>
      <c r="C19" s="48"/>
      <c r="D19" s="48">
        <v>42</v>
      </c>
      <c r="E19" s="48" t="s">
        <v>53</v>
      </c>
      <c r="F19" s="34">
        <v>111.27</v>
      </c>
      <c r="G19" s="35">
        <v>93</v>
      </c>
      <c r="H19" s="35">
        <v>88.9</v>
      </c>
      <c r="I19" s="35">
        <v>94.7</v>
      </c>
      <c r="J19" s="35">
        <v>100</v>
      </c>
      <c r="K19" s="35">
        <f t="shared" si="0"/>
        <v>101.15833333333335</v>
      </c>
      <c r="L19" s="49">
        <v>86.5</v>
      </c>
      <c r="M19" s="49">
        <v>81.3</v>
      </c>
      <c r="N19" s="49">
        <v>109.6</v>
      </c>
      <c r="O19" s="49">
        <v>100.8</v>
      </c>
      <c r="P19" s="49">
        <v>105.9</v>
      </c>
      <c r="Q19" s="49">
        <v>82.3</v>
      </c>
      <c r="R19" s="49">
        <v>104.7</v>
      </c>
      <c r="S19" s="49">
        <v>97</v>
      </c>
      <c r="T19" s="49">
        <v>99.2</v>
      </c>
      <c r="U19" s="49">
        <v>102.5</v>
      </c>
      <c r="V19" s="49">
        <v>116.9</v>
      </c>
      <c r="W19" s="49">
        <v>127.2</v>
      </c>
      <c r="X19" s="41" t="s">
        <v>52</v>
      </c>
    </row>
    <row r="20" spans="1:24" ht="11.25" customHeight="1">
      <c r="A20" s="19"/>
      <c r="B20" s="26" t="s">
        <v>54</v>
      </c>
      <c r="C20" s="48"/>
      <c r="D20" s="48">
        <v>43</v>
      </c>
      <c r="E20" s="48" t="s">
        <v>55</v>
      </c>
      <c r="F20" s="34">
        <v>112.68</v>
      </c>
      <c r="G20" s="50">
        <v>0</v>
      </c>
      <c r="H20" s="50">
        <v>0</v>
      </c>
      <c r="I20" s="50">
        <v>0</v>
      </c>
      <c r="J20" s="35">
        <v>100</v>
      </c>
      <c r="K20" s="35">
        <f t="shared" si="0"/>
        <v>109.86666666666667</v>
      </c>
      <c r="L20" s="49">
        <v>91.2</v>
      </c>
      <c r="M20" s="49">
        <v>124.3</v>
      </c>
      <c r="N20" s="49">
        <v>135</v>
      </c>
      <c r="O20" s="49">
        <v>121.1</v>
      </c>
      <c r="P20" s="49">
        <v>115.6</v>
      </c>
      <c r="Q20" s="49">
        <v>115.4</v>
      </c>
      <c r="R20" s="49">
        <v>96.4</v>
      </c>
      <c r="S20" s="49">
        <v>103.1</v>
      </c>
      <c r="T20" s="49">
        <v>107.2</v>
      </c>
      <c r="U20" s="49">
        <v>107.5</v>
      </c>
      <c r="V20" s="49">
        <v>99.5</v>
      </c>
      <c r="W20" s="49">
        <v>102.1</v>
      </c>
      <c r="X20" s="41" t="s">
        <v>54</v>
      </c>
    </row>
    <row r="21" spans="1:24" ht="11.25" customHeight="1">
      <c r="A21" s="19"/>
      <c r="B21" s="26" t="s">
        <v>56</v>
      </c>
      <c r="C21" s="48"/>
      <c r="D21" s="48"/>
      <c r="E21" s="48" t="s">
        <v>57</v>
      </c>
      <c r="F21" s="34">
        <v>114.06</v>
      </c>
      <c r="G21" s="50">
        <v>0</v>
      </c>
      <c r="H21" s="50">
        <v>0</v>
      </c>
      <c r="I21" s="50">
        <v>0</v>
      </c>
      <c r="J21" s="35">
        <v>100</v>
      </c>
      <c r="K21" s="35">
        <f t="shared" si="0"/>
        <v>127.63333333333333</v>
      </c>
      <c r="L21" s="35">
        <v>119</v>
      </c>
      <c r="M21" s="35">
        <v>127.2</v>
      </c>
      <c r="N21" s="35">
        <v>147.9</v>
      </c>
      <c r="O21" s="35">
        <v>153.7</v>
      </c>
      <c r="P21" s="35">
        <v>137.7</v>
      </c>
      <c r="Q21" s="35">
        <v>95.7</v>
      </c>
      <c r="R21" s="35">
        <v>78.7</v>
      </c>
      <c r="S21" s="35">
        <v>86.3</v>
      </c>
      <c r="T21" s="35">
        <v>101.6</v>
      </c>
      <c r="U21" s="35">
        <v>138.6</v>
      </c>
      <c r="V21" s="35">
        <v>172.7</v>
      </c>
      <c r="W21" s="35">
        <v>172.5</v>
      </c>
      <c r="X21" s="41" t="s">
        <v>56</v>
      </c>
    </row>
    <row r="22" spans="1:24" ht="11.25" customHeight="1">
      <c r="A22" s="19"/>
      <c r="B22" s="26" t="s">
        <v>58</v>
      </c>
      <c r="C22" s="48"/>
      <c r="D22" s="48">
        <v>44</v>
      </c>
      <c r="E22" s="48" t="s">
        <v>59</v>
      </c>
      <c r="F22" s="34">
        <v>104.46</v>
      </c>
      <c r="G22" s="50">
        <v>0</v>
      </c>
      <c r="H22" s="50">
        <v>0</v>
      </c>
      <c r="I22" s="50">
        <v>0</v>
      </c>
      <c r="J22" s="35">
        <v>100</v>
      </c>
      <c r="K22" s="35">
        <f t="shared" si="0"/>
        <v>109.58333333333333</v>
      </c>
      <c r="L22" s="51">
        <v>0</v>
      </c>
      <c r="M22" s="49">
        <v>91.9</v>
      </c>
      <c r="N22" s="49">
        <v>129.7</v>
      </c>
      <c r="O22" s="49">
        <v>170.8</v>
      </c>
      <c r="P22" s="49">
        <v>113.1</v>
      </c>
      <c r="Q22" s="49">
        <v>100.8</v>
      </c>
      <c r="R22" s="49">
        <v>212.7</v>
      </c>
      <c r="S22" s="49">
        <v>130.6</v>
      </c>
      <c r="T22" s="49">
        <v>106.2</v>
      </c>
      <c r="U22" s="49">
        <v>86.5</v>
      </c>
      <c r="V22" s="49">
        <v>59.4</v>
      </c>
      <c r="W22" s="49">
        <v>113.3</v>
      </c>
      <c r="X22" s="41" t="s">
        <v>58</v>
      </c>
    </row>
    <row r="23" spans="1:24" ht="11.25" customHeight="1">
      <c r="A23" s="19"/>
      <c r="B23" s="26" t="s">
        <v>60</v>
      </c>
      <c r="C23" s="48"/>
      <c r="D23" s="48">
        <v>45</v>
      </c>
      <c r="E23" s="48" t="s">
        <v>61</v>
      </c>
      <c r="F23" s="34">
        <v>45.99</v>
      </c>
      <c r="G23" s="50">
        <v>0</v>
      </c>
      <c r="H23" s="50">
        <v>0</v>
      </c>
      <c r="I23" s="50">
        <v>0</v>
      </c>
      <c r="J23" s="35">
        <v>100</v>
      </c>
      <c r="K23" s="35">
        <f t="shared" si="0"/>
        <v>115.73333333333333</v>
      </c>
      <c r="L23" s="49">
        <v>168.8</v>
      </c>
      <c r="M23" s="49">
        <v>156</v>
      </c>
      <c r="N23" s="49">
        <v>56.9</v>
      </c>
      <c r="O23" s="49">
        <v>96.5</v>
      </c>
      <c r="P23" s="49">
        <v>207.2</v>
      </c>
      <c r="Q23" s="49">
        <v>235.3</v>
      </c>
      <c r="R23" s="49">
        <v>2.6</v>
      </c>
      <c r="S23" s="49">
        <v>1.9</v>
      </c>
      <c r="T23" s="49">
        <v>85</v>
      </c>
      <c r="U23" s="49">
        <v>64.6</v>
      </c>
      <c r="V23" s="49">
        <v>149</v>
      </c>
      <c r="W23" s="49">
        <v>165</v>
      </c>
      <c r="X23" s="41" t="s">
        <v>60</v>
      </c>
    </row>
    <row r="24" spans="1:24" ht="11.25" customHeight="1">
      <c r="A24" s="19"/>
      <c r="B24" s="26" t="s">
        <v>62</v>
      </c>
      <c r="C24" s="48"/>
      <c r="D24" s="48">
        <v>46</v>
      </c>
      <c r="E24" s="48" t="s">
        <v>63</v>
      </c>
      <c r="F24" s="34">
        <v>193.58</v>
      </c>
      <c r="G24" s="35">
        <v>106.6</v>
      </c>
      <c r="H24" s="35">
        <v>102.7</v>
      </c>
      <c r="I24" s="35">
        <v>102.5</v>
      </c>
      <c r="J24" s="35">
        <v>100</v>
      </c>
      <c r="K24" s="35">
        <f t="shared" si="0"/>
        <v>90.29166666666667</v>
      </c>
      <c r="L24" s="49">
        <v>60.8</v>
      </c>
      <c r="M24" s="49">
        <v>69.5</v>
      </c>
      <c r="N24" s="49">
        <v>91.5</v>
      </c>
      <c r="O24" s="49">
        <v>109.8</v>
      </c>
      <c r="P24" s="49">
        <v>67.8</v>
      </c>
      <c r="Q24" s="49">
        <v>50.7</v>
      </c>
      <c r="R24" s="49">
        <v>41.1</v>
      </c>
      <c r="S24" s="49">
        <v>59.4</v>
      </c>
      <c r="T24" s="49">
        <v>91.5</v>
      </c>
      <c r="U24" s="49">
        <v>89.8</v>
      </c>
      <c r="V24" s="49">
        <v>116.7</v>
      </c>
      <c r="W24" s="49">
        <v>234.9</v>
      </c>
      <c r="X24" s="41" t="s">
        <v>62</v>
      </c>
    </row>
    <row r="25" spans="1:24" ht="11.25" customHeight="1">
      <c r="A25" s="19"/>
      <c r="B25" s="26" t="s">
        <v>64</v>
      </c>
      <c r="C25" s="48"/>
      <c r="D25" s="48">
        <v>47</v>
      </c>
      <c r="E25" s="48" t="s">
        <v>65</v>
      </c>
      <c r="F25" s="34">
        <v>13.96</v>
      </c>
      <c r="G25" s="35">
        <v>169.3</v>
      </c>
      <c r="H25" s="35">
        <v>184.7</v>
      </c>
      <c r="I25" s="35">
        <v>123.3</v>
      </c>
      <c r="J25" s="35">
        <v>100</v>
      </c>
      <c r="K25" s="35">
        <f t="shared" si="0"/>
        <v>103.11666666666666</v>
      </c>
      <c r="L25" s="49">
        <v>61.3</v>
      </c>
      <c r="M25" s="49">
        <v>151.6</v>
      </c>
      <c r="N25" s="49">
        <v>211.2</v>
      </c>
      <c r="O25" s="49">
        <v>186.3</v>
      </c>
      <c r="P25" s="49">
        <v>96.1</v>
      </c>
      <c r="Q25" s="49">
        <v>111</v>
      </c>
      <c r="R25" s="49">
        <v>87.8</v>
      </c>
      <c r="S25" s="49">
        <v>36.4</v>
      </c>
      <c r="T25" s="49">
        <v>58.8</v>
      </c>
      <c r="U25" s="49">
        <v>43.9</v>
      </c>
      <c r="V25" s="49">
        <v>69.6</v>
      </c>
      <c r="W25" s="49">
        <v>123.4</v>
      </c>
      <c r="X25" s="41" t="s">
        <v>64</v>
      </c>
    </row>
    <row r="26" spans="1:24" ht="11.25" customHeight="1">
      <c r="A26" s="19"/>
      <c r="B26" s="26" t="s">
        <v>66</v>
      </c>
      <c r="C26" s="48"/>
      <c r="D26" s="48">
        <v>48</v>
      </c>
      <c r="E26" s="48" t="s">
        <v>67</v>
      </c>
      <c r="F26" s="34">
        <v>468.44</v>
      </c>
      <c r="G26" s="35">
        <v>142.8</v>
      </c>
      <c r="H26" s="35">
        <v>109</v>
      </c>
      <c r="I26" s="35">
        <v>83.7</v>
      </c>
      <c r="J26" s="35">
        <v>100</v>
      </c>
      <c r="K26" s="35">
        <f t="shared" si="0"/>
        <v>120.75</v>
      </c>
      <c r="L26" s="49">
        <v>82.9</v>
      </c>
      <c r="M26" s="49">
        <v>100.5</v>
      </c>
      <c r="N26" s="49">
        <v>159.5</v>
      </c>
      <c r="O26" s="49">
        <v>121.4</v>
      </c>
      <c r="P26" s="49">
        <v>137.7</v>
      </c>
      <c r="Q26" s="49">
        <v>144.1</v>
      </c>
      <c r="R26" s="49">
        <v>120.4</v>
      </c>
      <c r="S26" s="49">
        <v>120.8</v>
      </c>
      <c r="T26" s="49">
        <v>157.8</v>
      </c>
      <c r="U26" s="49">
        <v>113.6</v>
      </c>
      <c r="V26" s="49">
        <v>78.4</v>
      </c>
      <c r="W26" s="49">
        <v>111.9</v>
      </c>
      <c r="X26" s="41" t="s">
        <v>66</v>
      </c>
    </row>
    <row r="27" spans="1:24" ht="11.25" customHeight="1">
      <c r="A27" s="19"/>
      <c r="B27" s="26" t="s">
        <v>68</v>
      </c>
      <c r="C27" s="48"/>
      <c r="D27" s="48"/>
      <c r="E27" s="48" t="s">
        <v>69</v>
      </c>
      <c r="F27" s="34">
        <v>162.24</v>
      </c>
      <c r="G27" s="35">
        <v>62.3</v>
      </c>
      <c r="H27" s="35">
        <v>74.1</v>
      </c>
      <c r="I27" s="35">
        <v>90.8</v>
      </c>
      <c r="J27" s="35">
        <v>100</v>
      </c>
      <c r="K27" s="35">
        <f>SUM(L27:W27)/12</f>
        <v>99.00833333333333</v>
      </c>
      <c r="L27" s="35">
        <v>105.5</v>
      </c>
      <c r="M27" s="35">
        <v>97.1</v>
      </c>
      <c r="N27" s="35">
        <v>105</v>
      </c>
      <c r="O27" s="35">
        <v>108.8</v>
      </c>
      <c r="P27" s="35">
        <v>113.8</v>
      </c>
      <c r="Q27" s="35">
        <v>107.6</v>
      </c>
      <c r="R27" s="35">
        <v>102.4</v>
      </c>
      <c r="S27" s="35">
        <v>81.7</v>
      </c>
      <c r="T27" s="35">
        <v>101.3</v>
      </c>
      <c r="U27" s="35">
        <v>97.8</v>
      </c>
      <c r="V27" s="35">
        <v>80.6</v>
      </c>
      <c r="W27" s="35">
        <v>86.5</v>
      </c>
      <c r="X27" s="41" t="s">
        <v>68</v>
      </c>
    </row>
    <row r="28" spans="1:24" ht="11.25" customHeight="1">
      <c r="A28" s="19"/>
      <c r="B28" s="26" t="s">
        <v>70</v>
      </c>
      <c r="C28" s="48"/>
      <c r="D28" s="48"/>
      <c r="E28" s="48" t="s">
        <v>71</v>
      </c>
      <c r="F28" s="34">
        <v>98.13</v>
      </c>
      <c r="G28" s="35">
        <v>102.6</v>
      </c>
      <c r="H28" s="35">
        <v>100.3</v>
      </c>
      <c r="I28" s="35">
        <v>101.2</v>
      </c>
      <c r="J28" s="35">
        <v>100</v>
      </c>
      <c r="K28" s="35">
        <f t="shared" si="0"/>
        <v>93.28333333333335</v>
      </c>
      <c r="L28" s="49">
        <v>88</v>
      </c>
      <c r="M28" s="49">
        <v>93.5</v>
      </c>
      <c r="N28" s="49">
        <v>91.6</v>
      </c>
      <c r="O28" s="49">
        <v>81.7</v>
      </c>
      <c r="P28" s="49">
        <v>81.3</v>
      </c>
      <c r="Q28" s="49">
        <v>99.5</v>
      </c>
      <c r="R28" s="49">
        <v>103.1</v>
      </c>
      <c r="S28" s="49">
        <v>91.3</v>
      </c>
      <c r="T28" s="49">
        <v>95.3</v>
      </c>
      <c r="U28" s="49">
        <v>100.7</v>
      </c>
      <c r="V28" s="49">
        <v>94.9</v>
      </c>
      <c r="W28" s="49">
        <v>98.5</v>
      </c>
      <c r="X28" s="41" t="s">
        <v>70</v>
      </c>
    </row>
    <row r="29" spans="1:25" s="31" customFormat="1" ht="11.25" customHeight="1">
      <c r="A29" s="129" t="s">
        <v>72</v>
      </c>
      <c r="B29" s="133"/>
      <c r="C29" s="133"/>
      <c r="D29" s="133"/>
      <c r="E29" s="134"/>
      <c r="F29" s="27">
        <v>411.12</v>
      </c>
      <c r="G29" s="28">
        <v>102</v>
      </c>
      <c r="H29" s="28">
        <v>115.7</v>
      </c>
      <c r="I29" s="28">
        <v>108</v>
      </c>
      <c r="J29" s="28">
        <v>100</v>
      </c>
      <c r="K29" s="35">
        <f>SUM(L29:W29)/12</f>
        <v>121.30833333333334</v>
      </c>
      <c r="L29" s="28">
        <v>95.1</v>
      </c>
      <c r="M29" s="28">
        <v>112</v>
      </c>
      <c r="N29" s="28">
        <v>113.1</v>
      </c>
      <c r="O29" s="28">
        <v>124.4</v>
      </c>
      <c r="P29" s="28">
        <v>121.1</v>
      </c>
      <c r="Q29" s="28">
        <v>136.6</v>
      </c>
      <c r="R29" s="28">
        <v>137</v>
      </c>
      <c r="S29" s="28">
        <v>118.7</v>
      </c>
      <c r="T29" s="28">
        <v>129.6</v>
      </c>
      <c r="U29" s="28">
        <v>123.5</v>
      </c>
      <c r="V29" s="28">
        <v>125.8</v>
      </c>
      <c r="W29" s="28">
        <v>118.8</v>
      </c>
      <c r="X29" s="37" t="s">
        <v>73</v>
      </c>
      <c r="Y29" s="52"/>
    </row>
    <row r="30" spans="1:25" ht="11.25" customHeight="1">
      <c r="A30" s="32"/>
      <c r="B30" s="26" t="s">
        <v>74</v>
      </c>
      <c r="C30" s="38"/>
      <c r="D30" s="38"/>
      <c r="E30" s="53" t="s">
        <v>75</v>
      </c>
      <c r="F30" s="34">
        <v>20.46</v>
      </c>
      <c r="G30" s="35">
        <v>70.2</v>
      </c>
      <c r="H30" s="35">
        <v>66.6</v>
      </c>
      <c r="I30" s="35">
        <v>97.8</v>
      </c>
      <c r="J30" s="35">
        <v>100</v>
      </c>
      <c r="K30" s="35">
        <f t="shared" si="0"/>
        <v>84.06666666666666</v>
      </c>
      <c r="L30" s="35">
        <v>57.2</v>
      </c>
      <c r="M30" s="35">
        <v>67.1</v>
      </c>
      <c r="N30" s="35">
        <v>79</v>
      </c>
      <c r="O30" s="35">
        <v>72</v>
      </c>
      <c r="P30" s="35">
        <v>61.9</v>
      </c>
      <c r="Q30" s="35">
        <v>106.1</v>
      </c>
      <c r="R30" s="35">
        <v>105.9</v>
      </c>
      <c r="S30" s="35">
        <v>97.2</v>
      </c>
      <c r="T30" s="35">
        <v>93</v>
      </c>
      <c r="U30" s="35">
        <v>100</v>
      </c>
      <c r="V30" s="35">
        <v>85.8</v>
      </c>
      <c r="W30" s="35">
        <v>83.6</v>
      </c>
      <c r="X30" s="41" t="s">
        <v>74</v>
      </c>
      <c r="Y30" s="54"/>
    </row>
    <row r="31" spans="1:24" ht="11.25" customHeight="1">
      <c r="A31" s="19"/>
      <c r="B31" s="26" t="s">
        <v>76</v>
      </c>
      <c r="C31" s="38"/>
      <c r="D31" s="38">
        <v>22</v>
      </c>
      <c r="E31" s="32" t="s">
        <v>77</v>
      </c>
      <c r="F31" s="34">
        <v>39.29</v>
      </c>
      <c r="G31" s="35">
        <v>106.3</v>
      </c>
      <c r="H31" s="35">
        <v>144.7</v>
      </c>
      <c r="I31" s="35">
        <v>115.5</v>
      </c>
      <c r="J31" s="35">
        <v>100</v>
      </c>
      <c r="K31" s="35">
        <f t="shared" si="0"/>
        <v>99.63333333333334</v>
      </c>
      <c r="L31" s="35">
        <v>83.7</v>
      </c>
      <c r="M31" s="35">
        <v>99.2</v>
      </c>
      <c r="N31" s="35">
        <v>92.9</v>
      </c>
      <c r="O31" s="35">
        <v>97.3</v>
      </c>
      <c r="P31" s="35">
        <v>91.8</v>
      </c>
      <c r="Q31" s="35">
        <v>108.2</v>
      </c>
      <c r="R31" s="35">
        <v>94.6</v>
      </c>
      <c r="S31" s="35">
        <v>97</v>
      </c>
      <c r="T31" s="35">
        <v>100.1</v>
      </c>
      <c r="U31" s="35">
        <v>103.4</v>
      </c>
      <c r="V31" s="35">
        <v>114.7</v>
      </c>
      <c r="W31" s="35">
        <v>112.7</v>
      </c>
      <c r="X31" s="41" t="s">
        <v>76</v>
      </c>
    </row>
    <row r="32" spans="1:24" ht="11.25" customHeight="1">
      <c r="A32" s="19"/>
      <c r="B32" s="26" t="s">
        <v>78</v>
      </c>
      <c r="C32" s="38"/>
      <c r="D32" s="38">
        <v>23</v>
      </c>
      <c r="E32" s="32" t="s">
        <v>79</v>
      </c>
      <c r="F32" s="34">
        <v>39.79</v>
      </c>
      <c r="G32" s="50">
        <v>0</v>
      </c>
      <c r="H32" s="50">
        <v>0</v>
      </c>
      <c r="I32" s="50">
        <v>0</v>
      </c>
      <c r="J32" s="35">
        <v>100</v>
      </c>
      <c r="K32" s="35">
        <f t="shared" si="0"/>
        <v>102.39166666666667</v>
      </c>
      <c r="L32" s="49">
        <v>88.1</v>
      </c>
      <c r="M32" s="35">
        <v>108.6</v>
      </c>
      <c r="N32" s="35">
        <v>99.2</v>
      </c>
      <c r="O32" s="35">
        <v>104.8</v>
      </c>
      <c r="P32" s="35">
        <v>93.7</v>
      </c>
      <c r="Q32" s="35">
        <v>110.1</v>
      </c>
      <c r="R32" s="35">
        <v>105.7</v>
      </c>
      <c r="S32" s="35">
        <v>103.4</v>
      </c>
      <c r="T32" s="35">
        <v>105.4</v>
      </c>
      <c r="U32" s="35">
        <v>103.6</v>
      </c>
      <c r="V32" s="35">
        <v>105.7</v>
      </c>
      <c r="W32" s="35">
        <v>100.4</v>
      </c>
      <c r="X32" s="41" t="s">
        <v>78</v>
      </c>
    </row>
    <row r="33" spans="1:24" ht="11.25" customHeight="1">
      <c r="A33" s="19"/>
      <c r="B33" s="26" t="s">
        <v>80</v>
      </c>
      <c r="C33" s="19"/>
      <c r="D33" s="19"/>
      <c r="E33" s="38" t="s">
        <v>81</v>
      </c>
      <c r="F33" s="34">
        <v>101.73</v>
      </c>
      <c r="G33" s="35">
        <v>98.2</v>
      </c>
      <c r="H33" s="35">
        <v>115.6</v>
      </c>
      <c r="I33" s="35">
        <v>104.8</v>
      </c>
      <c r="J33" s="35">
        <v>100</v>
      </c>
      <c r="K33" s="35">
        <f t="shared" si="0"/>
        <v>109</v>
      </c>
      <c r="L33" s="49">
        <v>92</v>
      </c>
      <c r="M33" s="35">
        <v>111.6</v>
      </c>
      <c r="N33" s="35">
        <v>108.6</v>
      </c>
      <c r="O33" s="35">
        <v>111.2</v>
      </c>
      <c r="P33" s="35">
        <v>105.3</v>
      </c>
      <c r="Q33" s="35">
        <v>108.4</v>
      </c>
      <c r="R33" s="35">
        <v>120</v>
      </c>
      <c r="S33" s="35">
        <v>109.6</v>
      </c>
      <c r="T33" s="35">
        <v>126.4</v>
      </c>
      <c r="U33" s="35">
        <v>104.2</v>
      </c>
      <c r="V33" s="35">
        <v>100.3</v>
      </c>
      <c r="W33" s="35">
        <v>110.4</v>
      </c>
      <c r="X33" s="41" t="s">
        <v>80</v>
      </c>
    </row>
    <row r="34" spans="1:24" ht="11.25" customHeight="1">
      <c r="A34" s="19"/>
      <c r="B34" s="26" t="s">
        <v>82</v>
      </c>
      <c r="C34" s="38"/>
      <c r="D34" s="32">
        <v>24</v>
      </c>
      <c r="E34" s="48" t="s">
        <v>83</v>
      </c>
      <c r="F34" s="34">
        <v>89.45</v>
      </c>
      <c r="G34" s="35">
        <v>122.1</v>
      </c>
      <c r="H34" s="35">
        <v>124.6</v>
      </c>
      <c r="I34" s="35">
        <v>109.7</v>
      </c>
      <c r="J34" s="35">
        <v>100</v>
      </c>
      <c r="K34" s="35">
        <f t="shared" si="0"/>
        <v>100.06666666666666</v>
      </c>
      <c r="L34" s="35">
        <v>75.9</v>
      </c>
      <c r="M34" s="35">
        <v>99.4</v>
      </c>
      <c r="N34" s="35">
        <v>88.8</v>
      </c>
      <c r="O34" s="35">
        <v>97</v>
      </c>
      <c r="P34" s="35">
        <v>96.7</v>
      </c>
      <c r="Q34" s="35">
        <v>109.9</v>
      </c>
      <c r="R34" s="35">
        <v>103.8</v>
      </c>
      <c r="S34" s="35">
        <v>98.3</v>
      </c>
      <c r="T34" s="35">
        <v>105.1</v>
      </c>
      <c r="U34" s="35">
        <v>101.7</v>
      </c>
      <c r="V34" s="35">
        <v>114.9</v>
      </c>
      <c r="W34" s="35">
        <v>109.3</v>
      </c>
      <c r="X34" s="41" t="s">
        <v>82</v>
      </c>
    </row>
    <row r="35" spans="1:25" ht="11.25" customHeight="1">
      <c r="A35" s="18"/>
      <c r="B35" s="25" t="s">
        <v>84</v>
      </c>
      <c r="C35" s="38"/>
      <c r="D35" s="32">
        <v>27</v>
      </c>
      <c r="E35" s="39" t="s">
        <v>85</v>
      </c>
      <c r="F35" s="34">
        <v>60.06</v>
      </c>
      <c r="G35" s="50">
        <v>0</v>
      </c>
      <c r="H35" s="50">
        <v>0</v>
      </c>
      <c r="I35" s="50">
        <v>0</v>
      </c>
      <c r="J35" s="35">
        <v>100</v>
      </c>
      <c r="K35" s="35">
        <f t="shared" si="0"/>
        <v>153.74166666666665</v>
      </c>
      <c r="L35" s="35">
        <v>111.6</v>
      </c>
      <c r="M35" s="35">
        <v>129.1</v>
      </c>
      <c r="N35" s="35">
        <v>148.3</v>
      </c>
      <c r="O35" s="35">
        <v>160.1</v>
      </c>
      <c r="P35" s="35">
        <v>154.9</v>
      </c>
      <c r="Q35" s="35">
        <v>189.1</v>
      </c>
      <c r="R35" s="35">
        <v>199.7</v>
      </c>
      <c r="S35" s="35">
        <v>160.1</v>
      </c>
      <c r="T35" s="35">
        <v>157.7</v>
      </c>
      <c r="U35" s="35">
        <v>146.3</v>
      </c>
      <c r="V35" s="35">
        <v>171.7</v>
      </c>
      <c r="W35" s="35">
        <v>116.3</v>
      </c>
      <c r="X35" s="41" t="s">
        <v>84</v>
      </c>
      <c r="Y35" s="54"/>
    </row>
    <row r="36" spans="1:24" ht="11.25" customHeight="1">
      <c r="A36" s="19"/>
      <c r="B36" s="26" t="s">
        <v>86</v>
      </c>
      <c r="C36" s="38"/>
      <c r="D36" s="38">
        <v>29</v>
      </c>
      <c r="E36" s="55" t="s">
        <v>87</v>
      </c>
      <c r="F36" s="34">
        <v>61.34</v>
      </c>
      <c r="G36" s="50">
        <v>0</v>
      </c>
      <c r="H36" s="50">
        <v>0</v>
      </c>
      <c r="I36" s="50">
        <v>0</v>
      </c>
      <c r="J36" s="35">
        <v>100</v>
      </c>
      <c r="K36" s="35">
        <f t="shared" si="0"/>
        <v>177.92499999999998</v>
      </c>
      <c r="L36" s="35">
        <v>136.8</v>
      </c>
      <c r="M36" s="35">
        <v>140.4</v>
      </c>
      <c r="N36" s="35">
        <v>154.4</v>
      </c>
      <c r="O36" s="35">
        <v>198.4</v>
      </c>
      <c r="P36" s="35">
        <v>205.5</v>
      </c>
      <c r="Q36" s="35">
        <v>216.2</v>
      </c>
      <c r="R36" s="35">
        <v>208.8</v>
      </c>
      <c r="S36" s="35">
        <v>153.5</v>
      </c>
      <c r="T36" s="35">
        <v>189.9</v>
      </c>
      <c r="U36" s="35">
        <v>184.2</v>
      </c>
      <c r="V36" s="35">
        <v>171.6</v>
      </c>
      <c r="W36" s="35">
        <v>175.4</v>
      </c>
      <c r="X36" s="41" t="s">
        <v>86</v>
      </c>
    </row>
    <row r="37" spans="1:24" s="31" customFormat="1" ht="11.25" customHeight="1">
      <c r="A37" s="132" t="s">
        <v>88</v>
      </c>
      <c r="B37" s="133"/>
      <c r="C37" s="133"/>
      <c r="D37" s="133"/>
      <c r="E37" s="134"/>
      <c r="F37" s="27">
        <v>777.06</v>
      </c>
      <c r="G37" s="28">
        <v>86</v>
      </c>
      <c r="H37" s="28">
        <v>88.7</v>
      </c>
      <c r="I37" s="28">
        <v>92.4</v>
      </c>
      <c r="J37" s="28">
        <v>100</v>
      </c>
      <c r="K37" s="35">
        <f t="shared" si="0"/>
        <v>90.63333333333333</v>
      </c>
      <c r="L37" s="28">
        <v>87.8</v>
      </c>
      <c r="M37" s="28">
        <v>91.4</v>
      </c>
      <c r="N37" s="28">
        <v>97</v>
      </c>
      <c r="O37" s="28">
        <v>87.6</v>
      </c>
      <c r="P37" s="28">
        <v>88.8</v>
      </c>
      <c r="Q37" s="28">
        <v>90.1</v>
      </c>
      <c r="R37" s="28">
        <v>85.6</v>
      </c>
      <c r="S37" s="28">
        <v>83.8</v>
      </c>
      <c r="T37" s="28">
        <v>95.7</v>
      </c>
      <c r="U37" s="28">
        <v>90.3</v>
      </c>
      <c r="V37" s="28">
        <v>92.8</v>
      </c>
      <c r="W37" s="28">
        <v>96.7</v>
      </c>
      <c r="X37" s="37" t="s">
        <v>89</v>
      </c>
    </row>
    <row r="38" spans="1:24" ht="11.25" customHeight="1">
      <c r="A38" s="19"/>
      <c r="B38" s="26" t="s">
        <v>90</v>
      </c>
      <c r="C38" s="38"/>
      <c r="D38" s="38">
        <v>32</v>
      </c>
      <c r="E38" s="32" t="s">
        <v>91</v>
      </c>
      <c r="F38" s="34">
        <v>531.99</v>
      </c>
      <c r="G38" s="35">
        <v>93.8</v>
      </c>
      <c r="H38" s="35">
        <v>92</v>
      </c>
      <c r="I38" s="35">
        <v>92.3</v>
      </c>
      <c r="J38" s="35">
        <v>100</v>
      </c>
      <c r="K38" s="35">
        <f t="shared" si="0"/>
        <v>86.05</v>
      </c>
      <c r="L38" s="35">
        <v>84.4</v>
      </c>
      <c r="M38" s="35">
        <v>89.4</v>
      </c>
      <c r="N38" s="35">
        <v>95.2</v>
      </c>
      <c r="O38" s="35">
        <v>84.5</v>
      </c>
      <c r="P38" s="35">
        <v>86.2</v>
      </c>
      <c r="Q38" s="35">
        <v>82.4</v>
      </c>
      <c r="R38" s="35">
        <v>81.4</v>
      </c>
      <c r="S38" s="35">
        <v>76</v>
      </c>
      <c r="T38" s="35">
        <v>86.4</v>
      </c>
      <c r="U38" s="35">
        <v>82.1</v>
      </c>
      <c r="V38" s="35">
        <v>91</v>
      </c>
      <c r="W38" s="35">
        <v>93.6</v>
      </c>
      <c r="X38" s="41" t="s">
        <v>90</v>
      </c>
    </row>
    <row r="39" spans="1:24" ht="11.25" customHeight="1">
      <c r="A39" s="19"/>
      <c r="B39" s="26" t="s">
        <v>92</v>
      </c>
      <c r="C39" s="48"/>
      <c r="D39" s="48">
        <v>33</v>
      </c>
      <c r="E39" s="39" t="s">
        <v>93</v>
      </c>
      <c r="F39" s="56">
        <v>29.15</v>
      </c>
      <c r="G39" s="35">
        <v>97.7</v>
      </c>
      <c r="H39" s="35">
        <v>110.6</v>
      </c>
      <c r="I39" s="35">
        <v>106.8</v>
      </c>
      <c r="J39" s="35">
        <v>100</v>
      </c>
      <c r="K39" s="35">
        <f t="shared" si="0"/>
        <v>96.44166666666668</v>
      </c>
      <c r="L39" s="49">
        <v>89.1</v>
      </c>
      <c r="M39" s="49">
        <v>90.9</v>
      </c>
      <c r="N39" s="49">
        <v>98.9</v>
      </c>
      <c r="O39" s="49">
        <v>114.4</v>
      </c>
      <c r="P39" s="49">
        <v>92.5</v>
      </c>
      <c r="Q39" s="49">
        <v>98.4</v>
      </c>
      <c r="R39" s="49">
        <v>108.7</v>
      </c>
      <c r="S39" s="49">
        <v>93.6</v>
      </c>
      <c r="T39" s="49">
        <v>93.1</v>
      </c>
      <c r="U39" s="49">
        <v>96.2</v>
      </c>
      <c r="V39" s="49">
        <v>94</v>
      </c>
      <c r="W39" s="49">
        <v>87.5</v>
      </c>
      <c r="X39" s="41" t="s">
        <v>92</v>
      </c>
    </row>
    <row r="40" spans="1:24" ht="11.25" customHeight="1">
      <c r="A40" s="19"/>
      <c r="B40" s="26" t="s">
        <v>94</v>
      </c>
      <c r="C40" s="19"/>
      <c r="D40" s="19"/>
      <c r="E40" s="38" t="s">
        <v>95</v>
      </c>
      <c r="F40" s="34">
        <v>215.92</v>
      </c>
      <c r="G40" s="35">
        <v>58.3</v>
      </c>
      <c r="H40" s="35">
        <v>74.8</v>
      </c>
      <c r="I40" s="35">
        <v>90.9</v>
      </c>
      <c r="J40" s="35">
        <v>100</v>
      </c>
      <c r="K40" s="35">
        <f t="shared" si="0"/>
        <v>101.19999999999999</v>
      </c>
      <c r="L40" s="49">
        <v>96.2</v>
      </c>
      <c r="M40" s="49">
        <v>96.5</v>
      </c>
      <c r="N40" s="49">
        <v>101.2</v>
      </c>
      <c r="O40" s="49">
        <v>91.6</v>
      </c>
      <c r="P40" s="49">
        <v>94.6</v>
      </c>
      <c r="Q40" s="49">
        <v>108.1</v>
      </c>
      <c r="R40" s="49">
        <v>92.8</v>
      </c>
      <c r="S40" s="49">
        <v>101.9</v>
      </c>
      <c r="T40" s="49">
        <v>119.2</v>
      </c>
      <c r="U40" s="49">
        <v>109.8</v>
      </c>
      <c r="V40" s="49">
        <v>97.2</v>
      </c>
      <c r="W40" s="49">
        <v>105.3</v>
      </c>
      <c r="X40" s="41" t="s">
        <v>94</v>
      </c>
    </row>
    <row r="41" spans="1:24" s="31" customFormat="1" ht="11.25" customHeight="1">
      <c r="A41" s="132" t="s">
        <v>96</v>
      </c>
      <c r="B41" s="133"/>
      <c r="C41" s="133"/>
      <c r="D41" s="133"/>
      <c r="E41" s="134"/>
      <c r="F41" s="57">
        <v>290.61</v>
      </c>
      <c r="G41" s="28">
        <v>42.5</v>
      </c>
      <c r="H41" s="28">
        <v>54.3</v>
      </c>
      <c r="I41" s="28">
        <v>72.7</v>
      </c>
      <c r="J41" s="28">
        <v>100</v>
      </c>
      <c r="K41" s="35">
        <f t="shared" si="0"/>
        <v>103.15000000000002</v>
      </c>
      <c r="L41" s="47">
        <v>91.5</v>
      </c>
      <c r="M41" s="47">
        <v>97.3</v>
      </c>
      <c r="N41" s="47">
        <v>96.4</v>
      </c>
      <c r="O41" s="47">
        <v>91</v>
      </c>
      <c r="P41" s="47">
        <v>98</v>
      </c>
      <c r="Q41" s="47">
        <v>103.5</v>
      </c>
      <c r="R41" s="47">
        <v>105.2</v>
      </c>
      <c r="S41" s="47">
        <v>109.2</v>
      </c>
      <c r="T41" s="47">
        <v>103.5</v>
      </c>
      <c r="U41" s="47">
        <v>106.3</v>
      </c>
      <c r="V41" s="47">
        <v>113.9</v>
      </c>
      <c r="W41" s="47">
        <v>122</v>
      </c>
      <c r="X41" s="37" t="s">
        <v>97</v>
      </c>
    </row>
    <row r="42" spans="1:24" ht="11.25" customHeight="1">
      <c r="A42" s="19"/>
      <c r="B42" s="26" t="s">
        <v>98</v>
      </c>
      <c r="C42" s="48"/>
      <c r="D42" s="48">
        <v>36</v>
      </c>
      <c r="E42" s="48" t="s">
        <v>99</v>
      </c>
      <c r="F42" s="34">
        <v>248.59</v>
      </c>
      <c r="G42" s="35">
        <v>42.5</v>
      </c>
      <c r="H42" s="35">
        <v>54.3</v>
      </c>
      <c r="I42" s="35">
        <v>72.7</v>
      </c>
      <c r="J42" s="35">
        <v>100</v>
      </c>
      <c r="K42" s="35">
        <v>104.3</v>
      </c>
      <c r="L42" s="49">
        <v>92.5</v>
      </c>
      <c r="M42" s="49">
        <v>91.5</v>
      </c>
      <c r="N42" s="49">
        <v>96.8</v>
      </c>
      <c r="O42" s="49">
        <v>90.6</v>
      </c>
      <c r="P42" s="49">
        <v>103.3</v>
      </c>
      <c r="Q42" s="49">
        <v>107.5</v>
      </c>
      <c r="R42" s="49">
        <v>112.1</v>
      </c>
      <c r="S42" s="49">
        <v>92.6</v>
      </c>
      <c r="T42" s="49">
        <v>108.6</v>
      </c>
      <c r="U42" s="49">
        <v>113.7</v>
      </c>
      <c r="V42" s="49">
        <v>119.5</v>
      </c>
      <c r="W42" s="49">
        <v>123.5</v>
      </c>
      <c r="X42" s="41" t="s">
        <v>98</v>
      </c>
    </row>
    <row r="43" spans="1:24" ht="11.25" customHeight="1">
      <c r="A43" s="19"/>
      <c r="B43" s="26" t="s">
        <v>100</v>
      </c>
      <c r="C43" s="48"/>
      <c r="D43" s="48">
        <v>37</v>
      </c>
      <c r="E43" s="48" t="s">
        <v>101</v>
      </c>
      <c r="F43" s="34">
        <v>42.02</v>
      </c>
      <c r="G43" s="50">
        <v>0</v>
      </c>
      <c r="H43" s="50">
        <v>0</v>
      </c>
      <c r="I43" s="50">
        <v>0</v>
      </c>
      <c r="J43" s="35">
        <v>100</v>
      </c>
      <c r="K43" s="35">
        <f t="shared" si="0"/>
        <v>95.98333333333333</v>
      </c>
      <c r="L43" s="35">
        <v>85.7</v>
      </c>
      <c r="M43" s="35">
        <v>131.7</v>
      </c>
      <c r="N43" s="35">
        <v>93.9</v>
      </c>
      <c r="O43" s="35">
        <v>93.1</v>
      </c>
      <c r="P43" s="35">
        <v>66.4</v>
      </c>
      <c r="Q43" s="35">
        <v>79.5</v>
      </c>
      <c r="R43" s="35">
        <v>64.4</v>
      </c>
      <c r="S43" s="35">
        <v>207.7</v>
      </c>
      <c r="T43" s="35">
        <v>73</v>
      </c>
      <c r="U43" s="35">
        <v>62.2</v>
      </c>
      <c r="V43" s="35">
        <v>81</v>
      </c>
      <c r="W43" s="35">
        <v>113.2</v>
      </c>
      <c r="X43" s="41" t="s">
        <v>100</v>
      </c>
    </row>
    <row r="44" spans="1:25" s="31" customFormat="1" ht="11.25" customHeight="1">
      <c r="A44" s="129" t="s">
        <v>102</v>
      </c>
      <c r="B44" s="133"/>
      <c r="C44" s="133"/>
      <c r="D44" s="133"/>
      <c r="E44" s="134"/>
      <c r="F44" s="58">
        <v>396.22</v>
      </c>
      <c r="G44" s="28">
        <v>89</v>
      </c>
      <c r="H44" s="28">
        <v>93.1</v>
      </c>
      <c r="I44" s="28">
        <v>96.2</v>
      </c>
      <c r="J44" s="28">
        <v>100</v>
      </c>
      <c r="K44" s="35">
        <f t="shared" si="0"/>
        <v>106.99166666666667</v>
      </c>
      <c r="L44" s="59">
        <v>98.7</v>
      </c>
      <c r="M44" s="59">
        <v>104.9</v>
      </c>
      <c r="N44" s="59">
        <v>108.9</v>
      </c>
      <c r="O44" s="59">
        <v>106.9</v>
      </c>
      <c r="P44" s="59">
        <v>110.5</v>
      </c>
      <c r="Q44" s="59">
        <v>92.6</v>
      </c>
      <c r="R44" s="59">
        <v>100.4</v>
      </c>
      <c r="S44" s="59">
        <v>108.6</v>
      </c>
      <c r="T44" s="59">
        <v>112.9</v>
      </c>
      <c r="U44" s="59">
        <v>115</v>
      </c>
      <c r="V44" s="59">
        <v>109.4</v>
      </c>
      <c r="W44" s="59">
        <v>115.1</v>
      </c>
      <c r="X44" s="60" t="s">
        <v>103</v>
      </c>
      <c r="Y44" s="61"/>
    </row>
    <row r="45" spans="1:24" ht="11.25" customHeight="1">
      <c r="A45" s="19"/>
      <c r="B45" s="26" t="s">
        <v>104</v>
      </c>
      <c r="C45" s="19"/>
      <c r="D45" s="19"/>
      <c r="E45" s="38" t="s">
        <v>105</v>
      </c>
      <c r="F45" s="34">
        <v>139.93</v>
      </c>
      <c r="G45" s="35">
        <v>85.3</v>
      </c>
      <c r="H45" s="35">
        <v>89.5</v>
      </c>
      <c r="I45" s="35">
        <v>92.2</v>
      </c>
      <c r="J45" s="35">
        <v>100</v>
      </c>
      <c r="K45" s="35">
        <f t="shared" si="0"/>
        <v>94.19166666666666</v>
      </c>
      <c r="L45" s="35">
        <v>102.3</v>
      </c>
      <c r="M45" s="35">
        <v>97.3</v>
      </c>
      <c r="N45" s="35">
        <v>102.3</v>
      </c>
      <c r="O45" s="35">
        <v>98.8</v>
      </c>
      <c r="P45" s="35">
        <v>99.2</v>
      </c>
      <c r="Q45" s="35">
        <v>40.3</v>
      </c>
      <c r="R45" s="35">
        <v>104.6</v>
      </c>
      <c r="S45" s="35">
        <v>87.1</v>
      </c>
      <c r="T45" s="35">
        <v>98.9</v>
      </c>
      <c r="U45" s="35">
        <v>102.2</v>
      </c>
      <c r="V45" s="35">
        <v>96.3</v>
      </c>
      <c r="W45" s="35">
        <v>101</v>
      </c>
      <c r="X45" s="16" t="s">
        <v>104</v>
      </c>
    </row>
    <row r="46" spans="1:24" ht="11.25" customHeight="1">
      <c r="A46" s="19"/>
      <c r="B46" s="26" t="s">
        <v>106</v>
      </c>
      <c r="C46" s="19"/>
      <c r="D46" s="19"/>
      <c r="E46" s="38" t="s">
        <v>107</v>
      </c>
      <c r="F46" s="34">
        <v>152.91</v>
      </c>
      <c r="G46" s="35">
        <v>85.8</v>
      </c>
      <c r="H46" s="35">
        <v>88.3</v>
      </c>
      <c r="I46" s="35">
        <v>91.9</v>
      </c>
      <c r="J46" s="35">
        <v>100</v>
      </c>
      <c r="K46" s="35">
        <f t="shared" si="0"/>
        <v>97.125</v>
      </c>
      <c r="L46" s="35">
        <v>84</v>
      </c>
      <c r="M46" s="35">
        <v>100.6</v>
      </c>
      <c r="N46" s="35">
        <v>99.9</v>
      </c>
      <c r="O46" s="35">
        <v>95.8</v>
      </c>
      <c r="P46" s="35">
        <v>97.2</v>
      </c>
      <c r="Q46" s="35">
        <v>107.2</v>
      </c>
      <c r="R46" s="35">
        <v>77.2</v>
      </c>
      <c r="S46" s="35">
        <v>105.8</v>
      </c>
      <c r="T46" s="35">
        <v>99.5</v>
      </c>
      <c r="U46" s="35">
        <v>102.5</v>
      </c>
      <c r="V46" s="35">
        <v>94.6</v>
      </c>
      <c r="W46" s="35">
        <v>101.2</v>
      </c>
      <c r="X46" s="16" t="s">
        <v>106</v>
      </c>
    </row>
    <row r="47" spans="1:24" ht="11.25" customHeight="1">
      <c r="A47" s="19"/>
      <c r="B47" s="26" t="s">
        <v>108</v>
      </c>
      <c r="C47" s="19"/>
      <c r="D47" s="19"/>
      <c r="E47" s="38" t="s">
        <v>109</v>
      </c>
      <c r="F47" s="34">
        <v>45.94</v>
      </c>
      <c r="G47" s="35">
        <v>101.4</v>
      </c>
      <c r="H47" s="35">
        <v>110.7</v>
      </c>
      <c r="I47" s="35">
        <v>112.1</v>
      </c>
      <c r="J47" s="35">
        <v>100</v>
      </c>
      <c r="K47" s="35">
        <f t="shared" si="0"/>
        <v>104.8583333333333</v>
      </c>
      <c r="L47" s="35">
        <v>103.7</v>
      </c>
      <c r="M47" s="35">
        <v>100.5</v>
      </c>
      <c r="N47" s="35">
        <v>101.4</v>
      </c>
      <c r="O47" s="35">
        <v>99.8</v>
      </c>
      <c r="P47" s="35">
        <v>110.4</v>
      </c>
      <c r="Q47" s="35">
        <v>111.4</v>
      </c>
      <c r="R47" s="35">
        <v>93.4</v>
      </c>
      <c r="S47" s="35">
        <v>104.3</v>
      </c>
      <c r="T47" s="35">
        <v>112.3</v>
      </c>
      <c r="U47" s="35">
        <v>116.2</v>
      </c>
      <c r="V47" s="35">
        <v>103.3</v>
      </c>
      <c r="W47" s="35">
        <v>101.6</v>
      </c>
      <c r="X47" s="16" t="s">
        <v>108</v>
      </c>
    </row>
    <row r="48" spans="1:24" ht="11.25" customHeight="1">
      <c r="A48" s="19"/>
      <c r="B48" s="26" t="s">
        <v>110</v>
      </c>
      <c r="C48" s="38"/>
      <c r="D48" s="32">
        <v>18</v>
      </c>
      <c r="E48" s="39" t="s">
        <v>111</v>
      </c>
      <c r="F48" s="34">
        <v>34.87</v>
      </c>
      <c r="G48" s="35">
        <v>91.3</v>
      </c>
      <c r="H48" s="35">
        <v>96.9</v>
      </c>
      <c r="I48" s="35">
        <v>99.9</v>
      </c>
      <c r="J48" s="35">
        <v>100</v>
      </c>
      <c r="K48" s="35">
        <f t="shared" si="0"/>
        <v>98.04166666666667</v>
      </c>
      <c r="L48" s="35">
        <v>90</v>
      </c>
      <c r="M48" s="35">
        <v>92.9</v>
      </c>
      <c r="N48" s="35">
        <v>111.4</v>
      </c>
      <c r="O48" s="35">
        <v>105</v>
      </c>
      <c r="P48" s="35">
        <v>98.6</v>
      </c>
      <c r="Q48" s="35">
        <v>97.3</v>
      </c>
      <c r="R48" s="35">
        <v>101.9</v>
      </c>
      <c r="S48" s="35">
        <v>83.4</v>
      </c>
      <c r="T48" s="35">
        <v>94.4</v>
      </c>
      <c r="U48" s="35">
        <v>95.2</v>
      </c>
      <c r="V48" s="35">
        <v>104.5</v>
      </c>
      <c r="W48" s="35">
        <v>101.9</v>
      </c>
      <c r="X48" s="16" t="s">
        <v>110</v>
      </c>
    </row>
    <row r="49" spans="1:24" ht="11.25" customHeight="1">
      <c r="A49" s="19"/>
      <c r="B49" s="26" t="s">
        <v>112</v>
      </c>
      <c r="C49" s="38"/>
      <c r="D49" s="32">
        <v>19</v>
      </c>
      <c r="E49" s="39" t="s">
        <v>113</v>
      </c>
      <c r="F49" s="34">
        <v>22.57</v>
      </c>
      <c r="G49" s="50">
        <v>0</v>
      </c>
      <c r="H49" s="50">
        <v>0</v>
      </c>
      <c r="I49" s="50">
        <v>0</v>
      </c>
      <c r="J49" s="35">
        <v>100</v>
      </c>
      <c r="K49" s="35">
        <f t="shared" si="0"/>
        <v>270.97499999999997</v>
      </c>
      <c r="L49" s="35">
        <v>179.9</v>
      </c>
      <c r="M49" s="35">
        <v>208.5</v>
      </c>
      <c r="N49" s="35">
        <v>221.6</v>
      </c>
      <c r="O49" s="35">
        <v>248.6</v>
      </c>
      <c r="P49" s="35">
        <v>289.7</v>
      </c>
      <c r="Q49" s="35">
        <v>271.4</v>
      </c>
      <c r="R49" s="35">
        <v>243.9</v>
      </c>
      <c r="S49" s="35">
        <v>308.1</v>
      </c>
      <c r="T49" s="35">
        <v>321.3</v>
      </c>
      <c r="U49" s="35">
        <v>305.2</v>
      </c>
      <c r="V49" s="35">
        <v>310.9</v>
      </c>
      <c r="W49" s="35">
        <v>342.6</v>
      </c>
      <c r="X49" s="16" t="s">
        <v>112</v>
      </c>
    </row>
    <row r="50" spans="1:24" s="31" customFormat="1" ht="11.25" customHeight="1">
      <c r="A50" s="132" t="s">
        <v>114</v>
      </c>
      <c r="B50" s="138"/>
      <c r="C50" s="138"/>
      <c r="D50" s="138"/>
      <c r="E50" s="131"/>
      <c r="F50" s="57">
        <v>1343.17</v>
      </c>
      <c r="G50" s="28">
        <v>51.3</v>
      </c>
      <c r="H50" s="28">
        <v>67.2</v>
      </c>
      <c r="I50" s="28">
        <v>69.8</v>
      </c>
      <c r="J50" s="28">
        <v>100</v>
      </c>
      <c r="K50" s="35">
        <f t="shared" si="0"/>
        <v>109.64999999999998</v>
      </c>
      <c r="L50" s="29">
        <v>109.1</v>
      </c>
      <c r="M50" s="29">
        <v>91.5</v>
      </c>
      <c r="N50" s="29">
        <v>116.4</v>
      </c>
      <c r="O50" s="29">
        <v>98.6</v>
      </c>
      <c r="P50" s="29">
        <v>101.8</v>
      </c>
      <c r="Q50" s="29">
        <v>112.1</v>
      </c>
      <c r="R50" s="29">
        <v>79.9</v>
      </c>
      <c r="S50" s="29">
        <v>119.1</v>
      </c>
      <c r="T50" s="29">
        <v>116.5</v>
      </c>
      <c r="U50" s="29">
        <v>127.6</v>
      </c>
      <c r="V50" s="29">
        <v>126.1</v>
      </c>
      <c r="W50" s="29">
        <v>117.1</v>
      </c>
      <c r="X50" s="37" t="s">
        <v>115</v>
      </c>
    </row>
    <row r="51" spans="1:24" ht="11.25" customHeight="1">
      <c r="A51" s="32"/>
      <c r="B51" s="26" t="s">
        <v>116</v>
      </c>
      <c r="C51" s="19"/>
      <c r="D51" s="19"/>
      <c r="E51" s="39" t="s">
        <v>117</v>
      </c>
      <c r="F51" s="34">
        <v>18.36</v>
      </c>
      <c r="G51" s="35">
        <v>90.3</v>
      </c>
      <c r="H51" s="35">
        <v>60.8</v>
      </c>
      <c r="I51" s="35">
        <v>71.6</v>
      </c>
      <c r="J51" s="35">
        <v>100</v>
      </c>
      <c r="K51" s="35">
        <f t="shared" si="0"/>
        <v>113.2</v>
      </c>
      <c r="L51" s="40">
        <v>107</v>
      </c>
      <c r="M51" s="40">
        <v>119.2</v>
      </c>
      <c r="N51" s="40">
        <v>127.1</v>
      </c>
      <c r="O51" s="40">
        <v>104.8</v>
      </c>
      <c r="P51" s="40">
        <v>99.1</v>
      </c>
      <c r="Q51" s="40">
        <v>102.7</v>
      </c>
      <c r="R51" s="40">
        <v>106.2</v>
      </c>
      <c r="S51" s="40">
        <v>91.2</v>
      </c>
      <c r="T51" s="40">
        <v>113.4</v>
      </c>
      <c r="U51" s="40">
        <v>128.5</v>
      </c>
      <c r="V51" s="40">
        <v>122.8</v>
      </c>
      <c r="W51" s="40">
        <v>136.4</v>
      </c>
      <c r="X51" s="41" t="s">
        <v>116</v>
      </c>
    </row>
    <row r="52" spans="1:24" ht="11.25" customHeight="1">
      <c r="A52" s="19"/>
      <c r="B52" s="26" t="s">
        <v>118</v>
      </c>
      <c r="C52" s="38"/>
      <c r="D52" s="32">
        <v>1</v>
      </c>
      <c r="E52" s="39" t="s">
        <v>119</v>
      </c>
      <c r="F52" s="34">
        <v>19.02</v>
      </c>
      <c r="G52" s="50">
        <v>0</v>
      </c>
      <c r="H52" s="50">
        <v>0</v>
      </c>
      <c r="I52" s="50">
        <v>0</v>
      </c>
      <c r="J52" s="35">
        <v>100</v>
      </c>
      <c r="K52" s="35">
        <f t="shared" si="0"/>
        <v>126.01666666666665</v>
      </c>
      <c r="L52" s="40">
        <v>116.5</v>
      </c>
      <c r="M52" s="40">
        <v>92.2</v>
      </c>
      <c r="N52" s="40">
        <v>112.6</v>
      </c>
      <c r="O52" s="40">
        <v>120.5</v>
      </c>
      <c r="P52" s="40">
        <v>131.8</v>
      </c>
      <c r="Q52" s="40">
        <v>141</v>
      </c>
      <c r="R52" s="40">
        <v>77.5</v>
      </c>
      <c r="S52" s="40">
        <v>148.4</v>
      </c>
      <c r="T52" s="40">
        <v>147.6</v>
      </c>
      <c r="U52" s="40">
        <v>132.3</v>
      </c>
      <c r="V52" s="40">
        <v>149</v>
      </c>
      <c r="W52" s="40">
        <v>142.8</v>
      </c>
      <c r="X52" s="41" t="s">
        <v>118</v>
      </c>
    </row>
    <row r="53" spans="1:25" ht="11.25" customHeight="1">
      <c r="A53" s="42"/>
      <c r="B53" s="43" t="s">
        <v>120</v>
      </c>
      <c r="C53" s="38"/>
      <c r="D53" s="32">
        <v>2</v>
      </c>
      <c r="E53" s="39" t="s">
        <v>121</v>
      </c>
      <c r="F53" s="44">
        <v>56.94</v>
      </c>
      <c r="G53" s="35">
        <v>59.4</v>
      </c>
      <c r="H53" s="35">
        <v>72.4</v>
      </c>
      <c r="I53" s="35">
        <v>70.2</v>
      </c>
      <c r="J53" s="35">
        <v>100</v>
      </c>
      <c r="K53" s="35">
        <f t="shared" si="0"/>
        <v>104.05</v>
      </c>
      <c r="L53" s="45">
        <v>94.1</v>
      </c>
      <c r="M53" s="45">
        <v>87.3</v>
      </c>
      <c r="N53" s="45">
        <v>51.1</v>
      </c>
      <c r="O53" s="45">
        <v>111.9</v>
      </c>
      <c r="P53" s="45">
        <v>111.8</v>
      </c>
      <c r="Q53" s="45">
        <v>109.1</v>
      </c>
      <c r="R53" s="45">
        <v>112.9</v>
      </c>
      <c r="S53" s="45">
        <v>102.3</v>
      </c>
      <c r="T53" s="45">
        <v>109</v>
      </c>
      <c r="U53" s="45">
        <v>117.2</v>
      </c>
      <c r="V53" s="45">
        <v>116.5</v>
      </c>
      <c r="W53" s="45">
        <v>125.4</v>
      </c>
      <c r="X53" s="16" t="s">
        <v>120</v>
      </c>
      <c r="Y53" s="46"/>
    </row>
    <row r="54" spans="1:24" ht="11.25" customHeight="1">
      <c r="A54" s="19"/>
      <c r="B54" s="43" t="s">
        <v>122</v>
      </c>
      <c r="C54" s="19">
        <v>3</v>
      </c>
      <c r="D54" s="19">
        <v>3</v>
      </c>
      <c r="E54" s="32" t="s">
        <v>123</v>
      </c>
      <c r="F54" s="34">
        <v>254.58</v>
      </c>
      <c r="G54" s="50">
        <v>0</v>
      </c>
      <c r="H54" s="50">
        <v>0</v>
      </c>
      <c r="I54" s="50">
        <v>0</v>
      </c>
      <c r="J54" s="35">
        <v>100</v>
      </c>
      <c r="K54" s="35">
        <f t="shared" si="0"/>
        <v>121.80000000000003</v>
      </c>
      <c r="L54" s="40">
        <v>116.8</v>
      </c>
      <c r="M54" s="40">
        <v>106.2</v>
      </c>
      <c r="N54" s="40">
        <v>128.8</v>
      </c>
      <c r="O54" s="40">
        <v>108.5</v>
      </c>
      <c r="P54" s="40">
        <v>125</v>
      </c>
      <c r="Q54" s="40">
        <v>128.7</v>
      </c>
      <c r="R54" s="40">
        <v>51.2</v>
      </c>
      <c r="S54" s="40">
        <v>142</v>
      </c>
      <c r="T54" s="40">
        <v>126.4</v>
      </c>
      <c r="U54" s="40">
        <v>130.4</v>
      </c>
      <c r="V54" s="40">
        <v>146.9</v>
      </c>
      <c r="W54" s="40">
        <v>150.7</v>
      </c>
      <c r="X54" s="41" t="s">
        <v>122</v>
      </c>
    </row>
    <row r="55" spans="1:24" ht="11.25" customHeight="1">
      <c r="A55" s="32"/>
      <c r="B55" s="43" t="s">
        <v>124</v>
      </c>
      <c r="C55" s="19"/>
      <c r="D55" s="19"/>
      <c r="E55" s="32" t="s">
        <v>125</v>
      </c>
      <c r="F55" s="34">
        <v>88.49</v>
      </c>
      <c r="G55" s="50">
        <v>0</v>
      </c>
      <c r="H55" s="50">
        <v>0</v>
      </c>
      <c r="I55" s="50">
        <v>0</v>
      </c>
      <c r="J55" s="35">
        <v>100</v>
      </c>
      <c r="K55" s="35">
        <f t="shared" si="0"/>
        <v>120.06666666666668</v>
      </c>
      <c r="L55" s="40">
        <v>101.4</v>
      </c>
      <c r="M55" s="40">
        <v>68.6</v>
      </c>
      <c r="N55" s="40">
        <v>137.5</v>
      </c>
      <c r="O55" s="40">
        <v>109.4</v>
      </c>
      <c r="P55" s="40">
        <v>117.6</v>
      </c>
      <c r="Q55" s="40">
        <v>148.7</v>
      </c>
      <c r="R55" s="40">
        <v>63.6</v>
      </c>
      <c r="S55" s="40">
        <v>142.3</v>
      </c>
      <c r="T55" s="40">
        <v>140.5</v>
      </c>
      <c r="U55" s="40">
        <v>111.2</v>
      </c>
      <c r="V55" s="40">
        <v>148.4</v>
      </c>
      <c r="W55" s="40">
        <v>151.6</v>
      </c>
      <c r="X55" s="41" t="s">
        <v>124</v>
      </c>
    </row>
    <row r="56" spans="1:24" ht="11.25" customHeight="1">
      <c r="A56" s="32"/>
      <c r="B56" s="43" t="s">
        <v>126</v>
      </c>
      <c r="C56" s="19"/>
      <c r="D56" s="19"/>
      <c r="E56" s="32" t="s">
        <v>127</v>
      </c>
      <c r="F56" s="34">
        <v>243.74</v>
      </c>
      <c r="G56" s="35">
        <v>53.2</v>
      </c>
      <c r="H56" s="35">
        <v>60.5</v>
      </c>
      <c r="I56" s="35">
        <v>71.3</v>
      </c>
      <c r="J56" s="35">
        <v>100</v>
      </c>
      <c r="K56" s="35">
        <f t="shared" si="0"/>
        <v>107.25833333333333</v>
      </c>
      <c r="L56" s="40">
        <v>113.4</v>
      </c>
      <c r="M56" s="40">
        <v>82.3</v>
      </c>
      <c r="N56" s="40">
        <v>107.8</v>
      </c>
      <c r="O56" s="40">
        <v>96.2</v>
      </c>
      <c r="P56" s="40">
        <v>89.1</v>
      </c>
      <c r="Q56" s="40">
        <v>92.3</v>
      </c>
      <c r="R56" s="40">
        <v>76</v>
      </c>
      <c r="S56" s="40">
        <v>114.4</v>
      </c>
      <c r="T56" s="40">
        <v>148.1</v>
      </c>
      <c r="U56" s="40">
        <v>143.5</v>
      </c>
      <c r="V56" s="40">
        <v>116.3</v>
      </c>
      <c r="W56" s="40">
        <v>107.7</v>
      </c>
      <c r="X56" s="41" t="s">
        <v>126</v>
      </c>
    </row>
    <row r="57" spans="1:24" ht="11.25" customHeight="1">
      <c r="A57" s="19"/>
      <c r="B57" s="43" t="s">
        <v>128</v>
      </c>
      <c r="C57" s="38"/>
      <c r="D57" s="32">
        <v>4</v>
      </c>
      <c r="E57" s="39" t="s">
        <v>129</v>
      </c>
      <c r="F57" s="34">
        <v>173.35</v>
      </c>
      <c r="G57" s="50">
        <v>0</v>
      </c>
      <c r="H57" s="50">
        <v>0</v>
      </c>
      <c r="I57" s="50">
        <v>0</v>
      </c>
      <c r="J57" s="35">
        <v>100</v>
      </c>
      <c r="K57" s="35">
        <f t="shared" si="0"/>
        <v>135.825</v>
      </c>
      <c r="L57" s="40">
        <v>141.4</v>
      </c>
      <c r="M57" s="40">
        <v>116.1</v>
      </c>
      <c r="N57" s="40">
        <v>147.4</v>
      </c>
      <c r="O57" s="40">
        <v>126.2</v>
      </c>
      <c r="P57" s="40">
        <v>142.7</v>
      </c>
      <c r="Q57" s="40">
        <v>169.7</v>
      </c>
      <c r="R57" s="40">
        <v>67.4</v>
      </c>
      <c r="S57" s="40">
        <v>144.7</v>
      </c>
      <c r="T57" s="40">
        <v>83.9</v>
      </c>
      <c r="U57" s="40">
        <v>157.1</v>
      </c>
      <c r="V57" s="40">
        <v>149.2</v>
      </c>
      <c r="W57" s="40">
        <v>184.1</v>
      </c>
      <c r="X57" s="41" t="s">
        <v>128</v>
      </c>
    </row>
    <row r="58" spans="1:24" ht="11.25" customHeight="1">
      <c r="A58" s="19"/>
      <c r="B58" s="43" t="s">
        <v>130</v>
      </c>
      <c r="C58" s="38"/>
      <c r="D58" s="32">
        <v>5</v>
      </c>
      <c r="E58" s="39" t="s">
        <v>131</v>
      </c>
      <c r="F58" s="34">
        <v>37.89</v>
      </c>
      <c r="G58" s="50">
        <v>0</v>
      </c>
      <c r="H58" s="50">
        <v>0</v>
      </c>
      <c r="I58" s="50">
        <v>0</v>
      </c>
      <c r="J58" s="35">
        <v>100</v>
      </c>
      <c r="K58" s="35">
        <f t="shared" si="0"/>
        <v>137.84166666666667</v>
      </c>
      <c r="L58" s="35">
        <v>108.4</v>
      </c>
      <c r="M58" s="35">
        <v>109.4</v>
      </c>
      <c r="N58" s="35">
        <v>130.4</v>
      </c>
      <c r="O58" s="35">
        <v>139</v>
      </c>
      <c r="P58" s="35">
        <v>128.9</v>
      </c>
      <c r="Q58" s="35">
        <v>172.3</v>
      </c>
      <c r="R58" s="35">
        <v>51.2</v>
      </c>
      <c r="S58" s="35">
        <v>131</v>
      </c>
      <c r="T58" s="35">
        <v>171</v>
      </c>
      <c r="U58" s="35">
        <v>195.2</v>
      </c>
      <c r="V58" s="35">
        <v>145.5</v>
      </c>
      <c r="W58" s="35">
        <v>171.8</v>
      </c>
      <c r="X58" s="41" t="s">
        <v>130</v>
      </c>
    </row>
    <row r="59" spans="1:24" ht="11.25" customHeight="1">
      <c r="A59" s="19"/>
      <c r="B59" s="43" t="s">
        <v>132</v>
      </c>
      <c r="C59" s="38"/>
      <c r="D59" s="32"/>
      <c r="E59" s="39" t="s">
        <v>133</v>
      </c>
      <c r="F59" s="34">
        <v>85.06</v>
      </c>
      <c r="G59" s="35">
        <v>35.1</v>
      </c>
      <c r="H59" s="35">
        <v>51.1</v>
      </c>
      <c r="I59" s="35">
        <v>67.6</v>
      </c>
      <c r="J59" s="35">
        <v>100</v>
      </c>
      <c r="K59" s="35">
        <f t="shared" si="0"/>
        <v>109.425</v>
      </c>
      <c r="L59" s="35">
        <v>90.1</v>
      </c>
      <c r="M59" s="35">
        <v>89.5</v>
      </c>
      <c r="N59" s="35">
        <v>124.9</v>
      </c>
      <c r="O59" s="35">
        <v>118.8</v>
      </c>
      <c r="P59" s="35">
        <v>72.9</v>
      </c>
      <c r="Q59" s="35">
        <v>126.4</v>
      </c>
      <c r="R59" s="35">
        <v>126.3</v>
      </c>
      <c r="S59" s="35">
        <v>122.3</v>
      </c>
      <c r="T59" s="35">
        <v>126.7</v>
      </c>
      <c r="U59" s="35">
        <v>111.7</v>
      </c>
      <c r="V59" s="35">
        <v>122.3</v>
      </c>
      <c r="W59" s="35">
        <v>81.2</v>
      </c>
      <c r="X59" s="41" t="s">
        <v>132</v>
      </c>
    </row>
    <row r="60" spans="1:24" ht="11.25" customHeight="1">
      <c r="A60" s="19"/>
      <c r="B60" s="43" t="s">
        <v>134</v>
      </c>
      <c r="C60" s="38"/>
      <c r="D60" s="32">
        <v>6</v>
      </c>
      <c r="E60" s="39" t="s">
        <v>135</v>
      </c>
      <c r="F60" s="34">
        <v>55.84</v>
      </c>
      <c r="G60" s="35">
        <v>53.8</v>
      </c>
      <c r="H60" s="35">
        <v>84.3</v>
      </c>
      <c r="I60" s="35">
        <v>97.6</v>
      </c>
      <c r="J60" s="35">
        <v>100</v>
      </c>
      <c r="K60" s="35">
        <f t="shared" si="0"/>
        <v>81.26666666666667</v>
      </c>
      <c r="L60" s="35">
        <v>94.3</v>
      </c>
      <c r="M60" s="35">
        <v>98.3</v>
      </c>
      <c r="N60" s="35">
        <v>98.3</v>
      </c>
      <c r="O60" s="35">
        <v>120.4</v>
      </c>
      <c r="P60" s="35">
        <v>94.3</v>
      </c>
      <c r="Q60" s="35">
        <v>58.2</v>
      </c>
      <c r="R60" s="35">
        <v>78.3</v>
      </c>
      <c r="S60" s="35">
        <v>66.2</v>
      </c>
      <c r="T60" s="35">
        <v>78.3</v>
      </c>
      <c r="U60" s="35">
        <v>68.2</v>
      </c>
      <c r="V60" s="35">
        <v>98.3</v>
      </c>
      <c r="W60" s="35">
        <v>22.1</v>
      </c>
      <c r="X60" s="41" t="s">
        <v>134</v>
      </c>
    </row>
    <row r="61" spans="1:24" s="72" customFormat="1" ht="15.75" customHeight="1">
      <c r="A61" s="62"/>
      <c r="B61" s="63" t="s">
        <v>136</v>
      </c>
      <c r="C61" s="64"/>
      <c r="D61" s="65">
        <v>7</v>
      </c>
      <c r="E61" s="66" t="s">
        <v>137</v>
      </c>
      <c r="F61" s="67">
        <v>40.92</v>
      </c>
      <c r="G61" s="68">
        <v>66</v>
      </c>
      <c r="H61" s="68">
        <v>78.7</v>
      </c>
      <c r="I61" s="68">
        <v>99.7</v>
      </c>
      <c r="J61" s="68">
        <v>100</v>
      </c>
      <c r="K61" s="35">
        <f t="shared" si="0"/>
        <v>90.57499999999999</v>
      </c>
      <c r="L61" s="69">
        <v>72.5</v>
      </c>
      <c r="M61" s="70">
        <v>58.3</v>
      </c>
      <c r="N61" s="70">
        <v>107.6</v>
      </c>
      <c r="O61" s="70">
        <v>73.3</v>
      </c>
      <c r="P61" s="70">
        <v>51.3</v>
      </c>
      <c r="Q61" s="70">
        <v>83.3</v>
      </c>
      <c r="R61" s="70">
        <v>149.5</v>
      </c>
      <c r="S61" s="70">
        <v>123.8</v>
      </c>
      <c r="T61" s="70">
        <v>117.9</v>
      </c>
      <c r="U61" s="70">
        <v>37</v>
      </c>
      <c r="V61" s="70">
        <v>83.4</v>
      </c>
      <c r="W61" s="70">
        <v>129</v>
      </c>
      <c r="X61" s="71" t="s">
        <v>136</v>
      </c>
    </row>
    <row r="62" spans="1:24" s="78" customFormat="1" ht="14.25" customHeight="1">
      <c r="A62" s="73" t="s">
        <v>138</v>
      </c>
      <c r="B62" s="73"/>
      <c r="C62" s="74" t="s">
        <v>139</v>
      </c>
      <c r="D62" s="75"/>
      <c r="E62" s="75"/>
      <c r="F62" s="76"/>
      <c r="G62" s="77"/>
      <c r="H62" s="77"/>
      <c r="I62" s="77"/>
      <c r="J62" s="77"/>
      <c r="K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"/>
    </row>
    <row r="63" spans="1:24" s="84" customFormat="1" ht="8.25" customHeight="1">
      <c r="A63" s="79"/>
      <c r="B63" s="79"/>
      <c r="C63" s="80"/>
      <c r="D63" s="81"/>
      <c r="E63" s="81"/>
      <c r="F63" s="82"/>
      <c r="G63" s="83"/>
      <c r="H63" s="83"/>
      <c r="I63" s="83"/>
      <c r="J63" s="83"/>
      <c r="K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5"/>
    </row>
    <row r="64" spans="1:24" s="90" customFormat="1" ht="21.75" customHeight="1">
      <c r="A64" s="86" t="s">
        <v>140</v>
      </c>
      <c r="B64" s="86"/>
      <c r="C64" s="86" t="s">
        <v>2</v>
      </c>
      <c r="D64" s="86"/>
      <c r="E64" s="86"/>
      <c r="F64" s="87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8"/>
      <c r="X64" s="89"/>
    </row>
    <row r="65" spans="1:24" ht="4.5" customHeight="1" thickBot="1">
      <c r="A65" s="91"/>
      <c r="B65" s="91"/>
      <c r="C65" s="92"/>
      <c r="D65" s="91"/>
      <c r="E65" s="91"/>
      <c r="F65" s="93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4"/>
      <c r="V65" s="91"/>
      <c r="W65" s="91"/>
      <c r="X65" s="95"/>
    </row>
    <row r="66" spans="1:25" s="19" customFormat="1" ht="12" customHeight="1" thickTop="1">
      <c r="A66" s="139" t="s">
        <v>4</v>
      </c>
      <c r="B66" s="140"/>
      <c r="C66" s="140"/>
      <c r="D66" s="140"/>
      <c r="E66" s="141"/>
      <c r="F66" s="144" t="s">
        <v>5</v>
      </c>
      <c r="G66" s="16" t="s">
        <v>6</v>
      </c>
      <c r="H66" s="16" t="s">
        <v>7</v>
      </c>
      <c r="I66" s="16" t="s">
        <v>8</v>
      </c>
      <c r="J66" s="16" t="s">
        <v>9</v>
      </c>
      <c r="K66" s="146" t="s">
        <v>10</v>
      </c>
      <c r="L66" s="147"/>
      <c r="M66" s="147"/>
      <c r="N66" s="147"/>
      <c r="O66" s="147"/>
      <c r="P66" s="147"/>
      <c r="Q66" s="147"/>
      <c r="R66" s="147"/>
      <c r="S66" s="147"/>
      <c r="T66" s="147"/>
      <c r="U66" s="147"/>
      <c r="V66" s="147"/>
      <c r="W66" s="148"/>
      <c r="X66" s="17" t="s">
        <v>11</v>
      </c>
      <c r="Y66" s="18"/>
    </row>
    <row r="67" spans="1:25" s="19" customFormat="1" ht="12" customHeight="1">
      <c r="A67" s="142"/>
      <c r="B67" s="142"/>
      <c r="C67" s="142"/>
      <c r="D67" s="142"/>
      <c r="E67" s="143"/>
      <c r="F67" s="145"/>
      <c r="G67" s="20" t="s">
        <v>12</v>
      </c>
      <c r="H67" s="20" t="s">
        <v>12</v>
      </c>
      <c r="I67" s="20" t="s">
        <v>12</v>
      </c>
      <c r="J67" s="20" t="s">
        <v>12</v>
      </c>
      <c r="K67" s="21" t="s">
        <v>12</v>
      </c>
      <c r="L67" s="22" t="s">
        <v>141</v>
      </c>
      <c r="M67" s="96" t="s">
        <v>142</v>
      </c>
      <c r="N67" s="23" t="s">
        <v>143</v>
      </c>
      <c r="O67" s="22" t="s">
        <v>144</v>
      </c>
      <c r="P67" s="22" t="s">
        <v>145</v>
      </c>
      <c r="Q67" s="22" t="s">
        <v>146</v>
      </c>
      <c r="R67" s="22" t="s">
        <v>147</v>
      </c>
      <c r="S67" s="22" t="s">
        <v>148</v>
      </c>
      <c r="T67" s="22" t="s">
        <v>149</v>
      </c>
      <c r="U67" s="22" t="s">
        <v>150</v>
      </c>
      <c r="V67" s="22" t="s">
        <v>151</v>
      </c>
      <c r="W67" s="22" t="s">
        <v>152</v>
      </c>
      <c r="X67" s="24" t="s">
        <v>25</v>
      </c>
      <c r="Y67" s="25"/>
    </row>
    <row r="68" spans="1:25" s="19" customFormat="1" ht="11.25" customHeight="1">
      <c r="A68" s="25"/>
      <c r="B68" s="25" t="s">
        <v>153</v>
      </c>
      <c r="C68" s="25"/>
      <c r="D68" s="25"/>
      <c r="E68" s="33" t="s">
        <v>154</v>
      </c>
      <c r="F68" s="97">
        <v>268.98</v>
      </c>
      <c r="G68" s="98">
        <v>46.1</v>
      </c>
      <c r="H68" s="98">
        <v>68.4</v>
      </c>
      <c r="I68" s="98">
        <v>63.5</v>
      </c>
      <c r="J68" s="98">
        <v>100</v>
      </c>
      <c r="K68" s="35">
        <f aca="true" t="shared" si="1" ref="K68:K125">SUM(L68:W68)/12</f>
        <v>84.61666666666667</v>
      </c>
      <c r="L68" s="99">
        <v>96.5</v>
      </c>
      <c r="M68" s="99">
        <v>78.5</v>
      </c>
      <c r="N68" s="99">
        <v>99.1</v>
      </c>
      <c r="O68" s="99">
        <v>52.8</v>
      </c>
      <c r="P68" s="99">
        <v>70.3</v>
      </c>
      <c r="Q68" s="99">
        <v>66.7</v>
      </c>
      <c r="R68" s="99">
        <v>94.2</v>
      </c>
      <c r="S68" s="99">
        <v>88.6</v>
      </c>
      <c r="T68" s="99">
        <v>87.5</v>
      </c>
      <c r="U68" s="99">
        <v>120.2</v>
      </c>
      <c r="V68" s="99">
        <v>105.1</v>
      </c>
      <c r="W68" s="99">
        <v>55.9</v>
      </c>
      <c r="X68" s="41" t="s">
        <v>153</v>
      </c>
      <c r="Y68" s="25"/>
    </row>
    <row r="69" spans="1:24" s="103" customFormat="1" ht="12" customHeight="1">
      <c r="A69" s="135" t="s">
        <v>155</v>
      </c>
      <c r="B69" s="136"/>
      <c r="C69" s="136"/>
      <c r="D69" s="136"/>
      <c r="E69" s="137"/>
      <c r="F69" s="100">
        <v>475.64</v>
      </c>
      <c r="G69" s="101">
        <v>51.1</v>
      </c>
      <c r="H69" s="101">
        <v>52.7</v>
      </c>
      <c r="I69" s="101">
        <v>84.1</v>
      </c>
      <c r="J69" s="101">
        <v>100</v>
      </c>
      <c r="K69" s="28">
        <f t="shared" si="1"/>
        <v>96.05833333333334</v>
      </c>
      <c r="L69" s="102">
        <v>104.8</v>
      </c>
      <c r="M69" s="102">
        <v>104.4</v>
      </c>
      <c r="N69" s="102">
        <v>94</v>
      </c>
      <c r="O69" s="102">
        <v>99.7</v>
      </c>
      <c r="P69" s="102">
        <v>86.9</v>
      </c>
      <c r="Q69" s="102">
        <v>96.6</v>
      </c>
      <c r="R69" s="102">
        <v>80.4</v>
      </c>
      <c r="S69" s="102">
        <v>86.6</v>
      </c>
      <c r="T69" s="102">
        <v>101.7</v>
      </c>
      <c r="U69" s="102">
        <v>97.9</v>
      </c>
      <c r="V69" s="102">
        <v>96.2</v>
      </c>
      <c r="W69" s="102">
        <v>103.5</v>
      </c>
      <c r="X69" s="37" t="s">
        <v>156</v>
      </c>
    </row>
    <row r="70" spans="1:24" ht="11.25" customHeight="1">
      <c r="A70" s="19"/>
      <c r="B70" s="26" t="s">
        <v>157</v>
      </c>
      <c r="C70" s="38"/>
      <c r="D70" s="32">
        <v>8</v>
      </c>
      <c r="E70" s="39" t="s">
        <v>158</v>
      </c>
      <c r="F70" s="34">
        <v>135.16</v>
      </c>
      <c r="G70" s="35">
        <v>86.2</v>
      </c>
      <c r="H70" s="35">
        <v>85.7</v>
      </c>
      <c r="I70" s="35">
        <v>89.1</v>
      </c>
      <c r="J70" s="98">
        <v>100</v>
      </c>
      <c r="K70" s="35">
        <f t="shared" si="1"/>
        <v>94.2</v>
      </c>
      <c r="L70" s="40">
        <v>97.6</v>
      </c>
      <c r="M70" s="40">
        <v>86.5</v>
      </c>
      <c r="N70" s="40">
        <v>47.9</v>
      </c>
      <c r="O70" s="40">
        <v>98.3</v>
      </c>
      <c r="P70" s="40">
        <v>69.7</v>
      </c>
      <c r="Q70" s="40">
        <v>102.7</v>
      </c>
      <c r="R70" s="40">
        <v>108.9</v>
      </c>
      <c r="S70" s="40">
        <v>88.2</v>
      </c>
      <c r="T70" s="40">
        <v>124.4</v>
      </c>
      <c r="U70" s="40">
        <v>99.2</v>
      </c>
      <c r="V70" s="40">
        <v>99.7</v>
      </c>
      <c r="W70" s="40">
        <v>107.3</v>
      </c>
      <c r="X70" s="41" t="s">
        <v>157</v>
      </c>
    </row>
    <row r="71" spans="1:24" ht="11.25" customHeight="1">
      <c r="A71" s="19"/>
      <c r="B71" s="26" t="s">
        <v>159</v>
      </c>
      <c r="C71" s="38"/>
      <c r="D71" s="32">
        <v>9</v>
      </c>
      <c r="E71" s="39" t="s">
        <v>160</v>
      </c>
      <c r="F71" s="34">
        <v>55.81</v>
      </c>
      <c r="G71" s="35">
        <v>4.5</v>
      </c>
      <c r="H71" s="35">
        <v>4.3</v>
      </c>
      <c r="I71" s="35">
        <v>82.9</v>
      </c>
      <c r="J71" s="98">
        <v>100</v>
      </c>
      <c r="K71" s="35">
        <f t="shared" si="1"/>
        <v>105.2833333333333</v>
      </c>
      <c r="L71" s="40">
        <v>118.5</v>
      </c>
      <c r="M71" s="40">
        <v>101.2</v>
      </c>
      <c r="N71" s="40">
        <v>118.5</v>
      </c>
      <c r="O71" s="40">
        <v>106.9</v>
      </c>
      <c r="P71" s="40">
        <v>118.8</v>
      </c>
      <c r="Q71" s="40">
        <v>97.8</v>
      </c>
      <c r="R71" s="40">
        <v>65.9</v>
      </c>
      <c r="S71" s="40">
        <v>71.8</v>
      </c>
      <c r="T71" s="40">
        <v>128.9</v>
      </c>
      <c r="U71" s="40">
        <v>120.4</v>
      </c>
      <c r="V71" s="40">
        <v>94.1</v>
      </c>
      <c r="W71" s="40">
        <v>120.6</v>
      </c>
      <c r="X71" s="41" t="s">
        <v>159</v>
      </c>
    </row>
    <row r="72" spans="1:24" ht="11.25" customHeight="1">
      <c r="A72" s="19"/>
      <c r="B72" s="26" t="s">
        <v>161</v>
      </c>
      <c r="C72" s="38"/>
      <c r="D72" s="38">
        <v>10</v>
      </c>
      <c r="E72" s="32" t="s">
        <v>162</v>
      </c>
      <c r="F72" s="34">
        <v>28</v>
      </c>
      <c r="G72" s="35">
        <v>42.5</v>
      </c>
      <c r="H72" s="35">
        <v>51.8</v>
      </c>
      <c r="I72" s="35">
        <v>77.3</v>
      </c>
      <c r="J72" s="98">
        <v>100</v>
      </c>
      <c r="K72" s="35">
        <f t="shared" si="1"/>
        <v>84.6</v>
      </c>
      <c r="L72" s="40">
        <v>91.8</v>
      </c>
      <c r="M72" s="40">
        <v>128.6</v>
      </c>
      <c r="N72" s="40">
        <v>112.3</v>
      </c>
      <c r="O72" s="40">
        <v>68.1</v>
      </c>
      <c r="P72" s="40">
        <v>35.5</v>
      </c>
      <c r="Q72" s="40">
        <v>58.3</v>
      </c>
      <c r="R72" s="40">
        <v>18.3</v>
      </c>
      <c r="S72" s="40">
        <v>70.4</v>
      </c>
      <c r="T72" s="40">
        <v>109</v>
      </c>
      <c r="U72" s="40">
        <v>110.5</v>
      </c>
      <c r="V72" s="40">
        <v>116.1</v>
      </c>
      <c r="W72" s="40">
        <v>96.3</v>
      </c>
      <c r="X72" s="41" t="s">
        <v>161</v>
      </c>
    </row>
    <row r="73" spans="1:25" ht="11.25" customHeight="1">
      <c r="A73" s="18"/>
      <c r="B73" s="25" t="s">
        <v>163</v>
      </c>
      <c r="C73" s="38"/>
      <c r="D73" s="38">
        <v>11</v>
      </c>
      <c r="E73" s="32" t="s">
        <v>164</v>
      </c>
      <c r="F73" s="34">
        <v>23.36</v>
      </c>
      <c r="G73" s="35">
        <v>45.2</v>
      </c>
      <c r="H73" s="35">
        <v>48.3</v>
      </c>
      <c r="I73" s="35">
        <v>84.4</v>
      </c>
      <c r="J73" s="98">
        <v>100</v>
      </c>
      <c r="K73" s="35">
        <f t="shared" si="1"/>
        <v>72.75000000000001</v>
      </c>
      <c r="L73" s="40">
        <v>81.6</v>
      </c>
      <c r="M73" s="40">
        <v>67.4</v>
      </c>
      <c r="N73" s="40">
        <v>101.8</v>
      </c>
      <c r="O73" s="40">
        <v>77.5</v>
      </c>
      <c r="P73" s="40">
        <v>57.2</v>
      </c>
      <c r="Q73" s="40">
        <v>66.2</v>
      </c>
      <c r="R73" s="40">
        <v>57.3</v>
      </c>
      <c r="S73" s="40">
        <v>69.7</v>
      </c>
      <c r="T73" s="40">
        <v>62.6</v>
      </c>
      <c r="U73" s="40">
        <v>65.1</v>
      </c>
      <c r="V73" s="40">
        <v>83</v>
      </c>
      <c r="W73" s="40">
        <v>83.6</v>
      </c>
      <c r="X73" s="41" t="s">
        <v>163</v>
      </c>
      <c r="Y73" s="54"/>
    </row>
    <row r="74" spans="1:24" ht="11.25" customHeight="1">
      <c r="A74" s="19"/>
      <c r="B74" s="26" t="s">
        <v>165</v>
      </c>
      <c r="C74" s="38"/>
      <c r="D74" s="38">
        <v>12</v>
      </c>
      <c r="E74" s="32" t="s">
        <v>166</v>
      </c>
      <c r="F74" s="34">
        <v>23.15</v>
      </c>
      <c r="G74" s="35">
        <v>44.9</v>
      </c>
      <c r="H74" s="35">
        <v>48</v>
      </c>
      <c r="I74" s="35">
        <v>71.2</v>
      </c>
      <c r="J74" s="98">
        <v>100</v>
      </c>
      <c r="K74" s="35">
        <f t="shared" si="1"/>
        <v>94.43333333333334</v>
      </c>
      <c r="L74" s="40">
        <v>133.1</v>
      </c>
      <c r="M74" s="40">
        <v>114.3</v>
      </c>
      <c r="N74" s="40">
        <v>106.1</v>
      </c>
      <c r="O74" s="40">
        <v>83.9</v>
      </c>
      <c r="P74" s="40">
        <v>104.3</v>
      </c>
      <c r="Q74" s="40">
        <v>85.5</v>
      </c>
      <c r="R74" s="40">
        <v>45.5</v>
      </c>
      <c r="S74" s="40">
        <v>82.5</v>
      </c>
      <c r="T74" s="40">
        <v>57.7</v>
      </c>
      <c r="U74" s="40">
        <v>79.7</v>
      </c>
      <c r="V74" s="40">
        <v>88.9</v>
      </c>
      <c r="W74" s="40">
        <v>151.7</v>
      </c>
      <c r="X74" s="41" t="s">
        <v>165</v>
      </c>
    </row>
    <row r="75" spans="1:24" ht="11.25" customHeight="1">
      <c r="A75" s="19"/>
      <c r="B75" s="26" t="s">
        <v>167</v>
      </c>
      <c r="C75" s="38"/>
      <c r="D75" s="38">
        <v>13</v>
      </c>
      <c r="E75" s="32" t="s">
        <v>168</v>
      </c>
      <c r="F75" s="34">
        <v>13.62</v>
      </c>
      <c r="G75" s="35">
        <v>56.7</v>
      </c>
      <c r="H75" s="35">
        <v>53.2</v>
      </c>
      <c r="I75" s="35">
        <v>68.1</v>
      </c>
      <c r="J75" s="98">
        <v>100</v>
      </c>
      <c r="K75" s="35">
        <f t="shared" si="1"/>
        <v>80.71666666666667</v>
      </c>
      <c r="L75" s="40">
        <v>84.1</v>
      </c>
      <c r="M75" s="40">
        <v>78.7</v>
      </c>
      <c r="N75" s="40">
        <v>104.2</v>
      </c>
      <c r="O75" s="40">
        <v>89</v>
      </c>
      <c r="P75" s="40">
        <v>63.2</v>
      </c>
      <c r="Q75" s="40">
        <v>98.7</v>
      </c>
      <c r="R75" s="40">
        <v>75</v>
      </c>
      <c r="S75" s="40">
        <v>68.7</v>
      </c>
      <c r="T75" s="40">
        <v>69.6</v>
      </c>
      <c r="U75" s="40">
        <v>78.4</v>
      </c>
      <c r="V75" s="40">
        <v>81.9</v>
      </c>
      <c r="W75" s="40">
        <v>77.1</v>
      </c>
      <c r="X75" s="41" t="s">
        <v>167</v>
      </c>
    </row>
    <row r="76" spans="1:24" ht="11.25" customHeight="1">
      <c r="A76" s="19"/>
      <c r="B76" s="26" t="s">
        <v>169</v>
      </c>
      <c r="C76" s="48"/>
      <c r="D76" s="48">
        <v>14</v>
      </c>
      <c r="E76" s="39" t="s">
        <v>170</v>
      </c>
      <c r="F76" s="34">
        <v>178.59</v>
      </c>
      <c r="G76" s="35">
        <v>35.7</v>
      </c>
      <c r="H76" s="35">
        <v>36</v>
      </c>
      <c r="I76" s="35">
        <v>83</v>
      </c>
      <c r="J76" s="98">
        <v>100</v>
      </c>
      <c r="K76" s="35">
        <f t="shared" si="1"/>
        <v>101.13333333333334</v>
      </c>
      <c r="L76" s="40">
        <v>108.7</v>
      </c>
      <c r="M76" s="40">
        <v>121.5</v>
      </c>
      <c r="N76" s="40">
        <v>114.2</v>
      </c>
      <c r="O76" s="40">
        <v>111.3</v>
      </c>
      <c r="P76" s="40">
        <v>102.1</v>
      </c>
      <c r="Q76" s="40">
        <v>103.2</v>
      </c>
      <c r="R76" s="40">
        <v>82.2</v>
      </c>
      <c r="S76" s="40">
        <v>95.7</v>
      </c>
      <c r="T76" s="40">
        <v>90.4</v>
      </c>
      <c r="U76" s="40">
        <v>96.3</v>
      </c>
      <c r="V76" s="40">
        <v>94.1</v>
      </c>
      <c r="W76" s="40">
        <v>93.9</v>
      </c>
      <c r="X76" s="41" t="s">
        <v>169</v>
      </c>
    </row>
    <row r="77" spans="1:25" ht="11.25" customHeight="1">
      <c r="A77" s="104"/>
      <c r="B77" s="105" t="s">
        <v>171</v>
      </c>
      <c r="C77" s="42"/>
      <c r="D77" s="48">
        <v>15</v>
      </c>
      <c r="E77" s="32" t="s">
        <v>172</v>
      </c>
      <c r="F77" s="44">
        <v>17.95</v>
      </c>
      <c r="G77" s="35">
        <v>61.8</v>
      </c>
      <c r="H77" s="35">
        <v>67</v>
      </c>
      <c r="I77" s="35">
        <v>90.5</v>
      </c>
      <c r="J77" s="98">
        <v>100</v>
      </c>
      <c r="K77" s="35">
        <f t="shared" si="1"/>
        <v>93.575</v>
      </c>
      <c r="L77" s="106">
        <v>107.7</v>
      </c>
      <c r="M77" s="106">
        <v>93.9</v>
      </c>
      <c r="N77" s="106">
        <v>101.1</v>
      </c>
      <c r="O77" s="106">
        <v>83.4</v>
      </c>
      <c r="P77" s="106">
        <v>81.2</v>
      </c>
      <c r="Q77" s="106">
        <v>89.3</v>
      </c>
      <c r="R77" s="106">
        <v>72.5</v>
      </c>
      <c r="S77" s="106">
        <v>97.7</v>
      </c>
      <c r="T77" s="106">
        <v>78.8</v>
      </c>
      <c r="U77" s="106">
        <v>96.5</v>
      </c>
      <c r="V77" s="106">
        <v>108.9</v>
      </c>
      <c r="W77" s="106">
        <v>111.9</v>
      </c>
      <c r="X77" s="41" t="s">
        <v>171</v>
      </c>
      <c r="Y77" s="107"/>
    </row>
    <row r="78" spans="1:24" s="31" customFormat="1" ht="11.25" customHeight="1">
      <c r="A78" s="132" t="s">
        <v>173</v>
      </c>
      <c r="B78" s="130"/>
      <c r="C78" s="130"/>
      <c r="D78" s="130"/>
      <c r="E78" s="131"/>
      <c r="F78" s="27">
        <v>1283.27</v>
      </c>
      <c r="G78" s="28">
        <v>75.5</v>
      </c>
      <c r="H78" s="28">
        <v>80.4</v>
      </c>
      <c r="I78" s="28">
        <v>91.1</v>
      </c>
      <c r="J78" s="101">
        <v>100</v>
      </c>
      <c r="K78" s="28">
        <f t="shared" si="1"/>
        <v>101.75833333333334</v>
      </c>
      <c r="L78" s="47">
        <v>97.2</v>
      </c>
      <c r="M78" s="47">
        <v>95.8</v>
      </c>
      <c r="N78" s="47">
        <v>111</v>
      </c>
      <c r="O78" s="47">
        <v>108.1</v>
      </c>
      <c r="P78" s="47">
        <v>91.5</v>
      </c>
      <c r="Q78" s="47">
        <v>90.2</v>
      </c>
      <c r="R78" s="47">
        <v>99</v>
      </c>
      <c r="S78" s="47">
        <v>93</v>
      </c>
      <c r="T78" s="47">
        <v>102.6</v>
      </c>
      <c r="U78" s="47">
        <v>106.6</v>
      </c>
      <c r="V78" s="47">
        <v>106.7</v>
      </c>
      <c r="W78" s="47">
        <v>119.4</v>
      </c>
      <c r="X78" s="37" t="s">
        <v>174</v>
      </c>
    </row>
    <row r="79" spans="1:24" ht="11.25" customHeight="1">
      <c r="A79" s="19"/>
      <c r="B79" s="26" t="s">
        <v>175</v>
      </c>
      <c r="C79" s="48"/>
      <c r="D79" s="48">
        <v>37</v>
      </c>
      <c r="E79" s="48" t="s">
        <v>176</v>
      </c>
      <c r="F79" s="34">
        <v>569.01</v>
      </c>
      <c r="G79" s="35">
        <v>70.6</v>
      </c>
      <c r="H79" s="35">
        <v>74.7</v>
      </c>
      <c r="I79" s="35">
        <v>88.2</v>
      </c>
      <c r="J79" s="98">
        <v>100</v>
      </c>
      <c r="K79" s="35">
        <f t="shared" si="1"/>
        <v>94.61666666666667</v>
      </c>
      <c r="L79" s="49">
        <v>93.9</v>
      </c>
      <c r="M79" s="49">
        <v>76.8</v>
      </c>
      <c r="N79" s="49">
        <v>95.1</v>
      </c>
      <c r="O79" s="49">
        <v>109.3</v>
      </c>
      <c r="P79" s="49">
        <v>83.7</v>
      </c>
      <c r="Q79" s="49">
        <v>80.5</v>
      </c>
      <c r="R79" s="49">
        <v>91.6</v>
      </c>
      <c r="S79" s="49">
        <v>88</v>
      </c>
      <c r="T79" s="49">
        <v>96.2</v>
      </c>
      <c r="U79" s="49">
        <v>100.2</v>
      </c>
      <c r="V79" s="49">
        <v>99.7</v>
      </c>
      <c r="W79" s="49">
        <v>120.4</v>
      </c>
      <c r="X79" s="41" t="s">
        <v>175</v>
      </c>
    </row>
    <row r="80" spans="1:24" ht="11.25" customHeight="1">
      <c r="A80" s="19"/>
      <c r="B80" s="26" t="s">
        <v>177</v>
      </c>
      <c r="C80" s="48"/>
      <c r="D80" s="48">
        <v>40</v>
      </c>
      <c r="E80" s="108" t="s">
        <v>178</v>
      </c>
      <c r="F80" s="34">
        <v>35.18</v>
      </c>
      <c r="G80" s="35">
        <v>66.4</v>
      </c>
      <c r="H80" s="35">
        <v>69.3</v>
      </c>
      <c r="I80" s="35">
        <v>85.4</v>
      </c>
      <c r="J80" s="98">
        <v>100</v>
      </c>
      <c r="K80" s="35">
        <f t="shared" si="1"/>
        <v>93.65000000000002</v>
      </c>
      <c r="L80" s="49">
        <v>94.1</v>
      </c>
      <c r="M80" s="49">
        <v>103</v>
      </c>
      <c r="N80" s="49">
        <v>99.3</v>
      </c>
      <c r="O80" s="49">
        <v>86</v>
      </c>
      <c r="P80" s="49">
        <v>92</v>
      </c>
      <c r="Q80" s="49">
        <v>91.2</v>
      </c>
      <c r="R80" s="49">
        <v>104.7</v>
      </c>
      <c r="S80" s="49">
        <v>87.5</v>
      </c>
      <c r="T80" s="49">
        <v>96.6</v>
      </c>
      <c r="U80" s="49">
        <v>82.3</v>
      </c>
      <c r="V80" s="49">
        <v>93.7</v>
      </c>
      <c r="W80" s="49">
        <v>93.4</v>
      </c>
      <c r="X80" s="41" t="s">
        <v>177</v>
      </c>
    </row>
    <row r="81" spans="1:24" ht="11.25" customHeight="1">
      <c r="A81" s="19"/>
      <c r="B81" s="26" t="s">
        <v>179</v>
      </c>
      <c r="C81" s="48"/>
      <c r="D81" s="48">
        <v>41</v>
      </c>
      <c r="E81" s="108" t="s">
        <v>180</v>
      </c>
      <c r="F81" s="34">
        <v>27.79</v>
      </c>
      <c r="G81" s="50">
        <v>0</v>
      </c>
      <c r="H81" s="50">
        <v>0</v>
      </c>
      <c r="I81" s="50">
        <v>0</v>
      </c>
      <c r="J81" s="98">
        <v>100</v>
      </c>
      <c r="K81" s="35">
        <f t="shared" si="1"/>
        <v>84.1</v>
      </c>
      <c r="L81" s="49">
        <v>80.6</v>
      </c>
      <c r="M81" s="49">
        <v>85.5</v>
      </c>
      <c r="N81" s="49">
        <v>69.2</v>
      </c>
      <c r="O81" s="49">
        <v>63.1</v>
      </c>
      <c r="P81" s="49">
        <v>73.5</v>
      </c>
      <c r="Q81" s="49">
        <v>81.6</v>
      </c>
      <c r="R81" s="49">
        <v>98.3</v>
      </c>
      <c r="S81" s="49">
        <v>113.8</v>
      </c>
      <c r="T81" s="49">
        <v>111.9</v>
      </c>
      <c r="U81" s="49">
        <v>66.6</v>
      </c>
      <c r="V81" s="49">
        <v>67.5</v>
      </c>
      <c r="W81" s="49">
        <v>97.6</v>
      </c>
      <c r="X81" s="41" t="s">
        <v>179</v>
      </c>
    </row>
    <row r="82" spans="1:24" ht="11.25" customHeight="1">
      <c r="A82" s="19"/>
      <c r="B82" s="26" t="s">
        <v>181</v>
      </c>
      <c r="C82" s="48"/>
      <c r="D82" s="48">
        <v>38</v>
      </c>
      <c r="E82" s="48" t="s">
        <v>182</v>
      </c>
      <c r="F82" s="34">
        <v>202.88</v>
      </c>
      <c r="G82" s="50">
        <v>0</v>
      </c>
      <c r="H82" s="50">
        <v>0</v>
      </c>
      <c r="I82" s="50">
        <v>0</v>
      </c>
      <c r="J82" s="98">
        <v>100</v>
      </c>
      <c r="K82" s="35">
        <f t="shared" si="1"/>
        <v>107.05000000000001</v>
      </c>
      <c r="L82" s="49">
        <v>107.1</v>
      </c>
      <c r="M82" s="49">
        <v>140.6</v>
      </c>
      <c r="N82" s="49">
        <v>160.5</v>
      </c>
      <c r="O82" s="49">
        <v>109</v>
      </c>
      <c r="P82" s="49">
        <v>74.2</v>
      </c>
      <c r="Q82" s="49">
        <v>69.9</v>
      </c>
      <c r="R82" s="49">
        <v>76.7</v>
      </c>
      <c r="S82" s="49">
        <v>83.1</v>
      </c>
      <c r="T82" s="49">
        <v>103.3</v>
      </c>
      <c r="U82" s="49">
        <v>110.7</v>
      </c>
      <c r="V82" s="49">
        <v>112.6</v>
      </c>
      <c r="W82" s="49">
        <v>136.9</v>
      </c>
      <c r="X82" s="41" t="s">
        <v>181</v>
      </c>
    </row>
    <row r="83" spans="1:24" ht="11.25" customHeight="1">
      <c r="A83" s="19"/>
      <c r="B83" s="26" t="s">
        <v>183</v>
      </c>
      <c r="C83" s="48"/>
      <c r="D83" s="48">
        <v>44</v>
      </c>
      <c r="E83" s="48" t="s">
        <v>184</v>
      </c>
      <c r="F83" s="34">
        <v>218.96</v>
      </c>
      <c r="G83" s="50">
        <v>0</v>
      </c>
      <c r="H83" s="50">
        <v>0</v>
      </c>
      <c r="I83" s="50">
        <v>0</v>
      </c>
      <c r="J83" s="98">
        <v>100</v>
      </c>
      <c r="K83" s="35">
        <f t="shared" si="1"/>
        <v>103.40833333333335</v>
      </c>
      <c r="L83" s="49">
        <v>92.7</v>
      </c>
      <c r="M83" s="49">
        <v>98.2</v>
      </c>
      <c r="N83" s="49">
        <v>112.9</v>
      </c>
      <c r="O83" s="49">
        <v>105.3</v>
      </c>
      <c r="P83" s="49">
        <v>99.3</v>
      </c>
      <c r="Q83" s="49">
        <v>109</v>
      </c>
      <c r="R83" s="49">
        <v>110.8</v>
      </c>
      <c r="S83" s="49">
        <v>97</v>
      </c>
      <c r="T83" s="49">
        <v>99.5</v>
      </c>
      <c r="U83" s="49">
        <v>106.2</v>
      </c>
      <c r="V83" s="49">
        <v>108</v>
      </c>
      <c r="W83" s="49">
        <v>102</v>
      </c>
      <c r="X83" s="41" t="s">
        <v>183</v>
      </c>
    </row>
    <row r="84" spans="1:24" ht="11.25" customHeight="1">
      <c r="A84" s="19"/>
      <c r="B84" s="26" t="s">
        <v>185</v>
      </c>
      <c r="C84" s="48"/>
      <c r="D84" s="48">
        <v>45</v>
      </c>
      <c r="E84" s="48" t="s">
        <v>186</v>
      </c>
      <c r="F84" s="34">
        <v>22.84</v>
      </c>
      <c r="G84" s="50">
        <v>0</v>
      </c>
      <c r="H84" s="50">
        <v>0</v>
      </c>
      <c r="I84" s="50">
        <v>0</v>
      </c>
      <c r="J84" s="98">
        <v>100</v>
      </c>
      <c r="K84" s="35">
        <f t="shared" si="1"/>
        <v>119.70833333333331</v>
      </c>
      <c r="L84" s="49">
        <v>121.2</v>
      </c>
      <c r="M84" s="49">
        <v>120.7</v>
      </c>
      <c r="N84" s="49">
        <v>134.3</v>
      </c>
      <c r="O84" s="49">
        <v>145.1</v>
      </c>
      <c r="P84" s="49">
        <v>132.6</v>
      </c>
      <c r="Q84" s="49">
        <v>112.4</v>
      </c>
      <c r="R84" s="49">
        <v>122.4</v>
      </c>
      <c r="S84" s="49">
        <v>121.4</v>
      </c>
      <c r="T84" s="49">
        <v>119.7</v>
      </c>
      <c r="U84" s="49">
        <v>116.6</v>
      </c>
      <c r="V84" s="49">
        <v>91</v>
      </c>
      <c r="W84" s="49">
        <v>99.1</v>
      </c>
      <c r="X84" s="41" t="s">
        <v>185</v>
      </c>
    </row>
    <row r="85" spans="1:24" ht="11.25" customHeight="1">
      <c r="A85" s="19"/>
      <c r="B85" s="26" t="s">
        <v>187</v>
      </c>
      <c r="C85" s="48"/>
      <c r="D85" s="48">
        <v>47</v>
      </c>
      <c r="E85" s="48" t="s">
        <v>188</v>
      </c>
      <c r="F85" s="34">
        <v>104.27</v>
      </c>
      <c r="G85" s="35">
        <v>92.6</v>
      </c>
      <c r="H85" s="35">
        <v>106.9</v>
      </c>
      <c r="I85" s="35">
        <v>98</v>
      </c>
      <c r="J85" s="98">
        <v>100</v>
      </c>
      <c r="K85" s="35">
        <f t="shared" si="1"/>
        <v>99.29166666666667</v>
      </c>
      <c r="L85" s="49">
        <v>96.8</v>
      </c>
      <c r="M85" s="49">
        <v>90.7</v>
      </c>
      <c r="N85" s="49">
        <v>92.9</v>
      </c>
      <c r="O85" s="49">
        <v>102.5</v>
      </c>
      <c r="P85" s="49">
        <v>104.7</v>
      </c>
      <c r="Q85" s="49">
        <v>101.3</v>
      </c>
      <c r="R85" s="49">
        <v>101</v>
      </c>
      <c r="S85" s="49">
        <v>97.3</v>
      </c>
      <c r="T85" s="49">
        <v>100.8</v>
      </c>
      <c r="U85" s="49">
        <v>99</v>
      </c>
      <c r="V85" s="49">
        <v>100.3</v>
      </c>
      <c r="W85" s="49">
        <v>104.2</v>
      </c>
      <c r="X85" s="41" t="s">
        <v>187</v>
      </c>
    </row>
    <row r="86" spans="1:24" ht="11.25" customHeight="1">
      <c r="A86" s="19"/>
      <c r="B86" s="26" t="s">
        <v>189</v>
      </c>
      <c r="C86" s="48"/>
      <c r="D86" s="48">
        <v>48</v>
      </c>
      <c r="E86" s="48" t="s">
        <v>190</v>
      </c>
      <c r="F86" s="34">
        <v>102.34</v>
      </c>
      <c r="G86" s="35">
        <v>88.1</v>
      </c>
      <c r="H86" s="35">
        <v>92.4</v>
      </c>
      <c r="I86" s="35">
        <v>98.8</v>
      </c>
      <c r="J86" s="98">
        <v>100</v>
      </c>
      <c r="K86" s="35">
        <f t="shared" si="1"/>
        <v>133.59166666666667</v>
      </c>
      <c r="L86" s="49">
        <v>106.5</v>
      </c>
      <c r="M86" s="49">
        <v>106.7</v>
      </c>
      <c r="N86" s="49">
        <v>124.1</v>
      </c>
      <c r="O86" s="49">
        <v>121.7</v>
      </c>
      <c r="P86" s="49">
        <v>134.9</v>
      </c>
      <c r="Q86" s="49">
        <v>129.7</v>
      </c>
      <c r="R86" s="49">
        <v>150.7</v>
      </c>
      <c r="S86" s="49">
        <v>119.8</v>
      </c>
      <c r="T86" s="49">
        <v>142.3</v>
      </c>
      <c r="U86" s="49">
        <v>160.7</v>
      </c>
      <c r="V86" s="49">
        <v>155</v>
      </c>
      <c r="W86" s="49">
        <v>151</v>
      </c>
      <c r="X86" s="41" t="s">
        <v>189</v>
      </c>
    </row>
    <row r="87" spans="1:24" s="31" customFormat="1" ht="11.25" customHeight="1">
      <c r="A87" s="129" t="s">
        <v>191</v>
      </c>
      <c r="B87" s="130"/>
      <c r="C87" s="130"/>
      <c r="D87" s="130"/>
      <c r="E87" s="131"/>
      <c r="F87" s="27">
        <v>382.91</v>
      </c>
      <c r="G87" s="28">
        <v>57.4</v>
      </c>
      <c r="H87" s="28">
        <v>66.5</v>
      </c>
      <c r="I87" s="28">
        <v>76.5</v>
      </c>
      <c r="J87" s="101">
        <v>100</v>
      </c>
      <c r="K87" s="28">
        <f t="shared" si="1"/>
        <v>101.26666666666665</v>
      </c>
      <c r="L87" s="29">
        <v>95.9</v>
      </c>
      <c r="M87" s="29">
        <v>94.2</v>
      </c>
      <c r="N87" s="29">
        <v>98.1</v>
      </c>
      <c r="O87" s="29">
        <v>86.7</v>
      </c>
      <c r="P87" s="29">
        <v>93</v>
      </c>
      <c r="Q87" s="29">
        <v>88.6</v>
      </c>
      <c r="R87" s="29">
        <v>92.4</v>
      </c>
      <c r="S87" s="29">
        <v>89.8</v>
      </c>
      <c r="T87" s="29">
        <v>96.9</v>
      </c>
      <c r="U87" s="29">
        <v>95.9</v>
      </c>
      <c r="V87" s="29">
        <v>80.6</v>
      </c>
      <c r="W87" s="29">
        <v>203.1</v>
      </c>
      <c r="X87" s="37" t="s">
        <v>192</v>
      </c>
    </row>
    <row r="88" spans="1:24" ht="11.25" customHeight="1">
      <c r="A88" s="19"/>
      <c r="B88" s="26" t="s">
        <v>193</v>
      </c>
      <c r="C88" s="38"/>
      <c r="D88" s="32">
        <v>4</v>
      </c>
      <c r="E88" s="39" t="s">
        <v>194</v>
      </c>
      <c r="F88" s="34">
        <v>20.29</v>
      </c>
      <c r="G88" s="35">
        <v>64.9</v>
      </c>
      <c r="H88" s="35">
        <v>73.5</v>
      </c>
      <c r="I88" s="35">
        <v>67.1</v>
      </c>
      <c r="J88" s="98">
        <v>100</v>
      </c>
      <c r="K88" s="35">
        <f t="shared" si="1"/>
        <v>303.73333333333335</v>
      </c>
      <c r="L88" s="40">
        <v>108.1</v>
      </c>
      <c r="M88" s="40">
        <v>120.1</v>
      </c>
      <c r="N88" s="40">
        <v>109.9</v>
      </c>
      <c r="O88" s="40">
        <v>101.7</v>
      </c>
      <c r="P88" s="40">
        <v>100.4</v>
      </c>
      <c r="Q88" s="40">
        <v>129.5</v>
      </c>
      <c r="R88" s="40">
        <v>110.5</v>
      </c>
      <c r="S88" s="40">
        <v>99.4</v>
      </c>
      <c r="T88" s="40">
        <v>93.7</v>
      </c>
      <c r="U88" s="40">
        <v>86</v>
      </c>
      <c r="V88" s="40">
        <v>67.5</v>
      </c>
      <c r="W88" s="40">
        <v>2518</v>
      </c>
      <c r="X88" s="41" t="s">
        <v>193</v>
      </c>
    </row>
    <row r="89" spans="1:24" ht="11.25" customHeight="1">
      <c r="A89" s="19"/>
      <c r="B89" s="26" t="s">
        <v>195</v>
      </c>
      <c r="C89" s="38"/>
      <c r="D89" s="32">
        <v>5</v>
      </c>
      <c r="E89" s="39" t="s">
        <v>196</v>
      </c>
      <c r="F89" s="34">
        <v>103.81</v>
      </c>
      <c r="G89" s="35">
        <v>80.6</v>
      </c>
      <c r="H89" s="35">
        <v>83.5</v>
      </c>
      <c r="I89" s="35">
        <v>78.1</v>
      </c>
      <c r="J89" s="98">
        <v>100</v>
      </c>
      <c r="K89" s="35">
        <f t="shared" si="1"/>
        <v>54.475</v>
      </c>
      <c r="L89" s="35">
        <v>63</v>
      </c>
      <c r="M89" s="35">
        <v>57.6</v>
      </c>
      <c r="N89" s="35">
        <v>58.5</v>
      </c>
      <c r="O89" s="35">
        <v>51.2</v>
      </c>
      <c r="P89" s="35">
        <v>49.1</v>
      </c>
      <c r="Q89" s="35">
        <v>41.2</v>
      </c>
      <c r="R89" s="35">
        <v>45.8</v>
      </c>
      <c r="S89" s="35">
        <v>55.5</v>
      </c>
      <c r="T89" s="35">
        <v>61.2</v>
      </c>
      <c r="U89" s="35">
        <v>55.6</v>
      </c>
      <c r="V89" s="35">
        <v>56.4</v>
      </c>
      <c r="W89" s="35">
        <v>58.6</v>
      </c>
      <c r="X89" s="41" t="s">
        <v>195</v>
      </c>
    </row>
    <row r="90" spans="1:24" ht="11.25" customHeight="1">
      <c r="A90" s="19"/>
      <c r="B90" s="26" t="s">
        <v>197</v>
      </c>
      <c r="C90" s="38"/>
      <c r="D90" s="32">
        <v>6</v>
      </c>
      <c r="E90" s="39" t="s">
        <v>198</v>
      </c>
      <c r="F90" s="34">
        <v>216.37</v>
      </c>
      <c r="G90" s="35">
        <v>50.1</v>
      </c>
      <c r="H90" s="35">
        <v>61.4</v>
      </c>
      <c r="I90" s="35">
        <v>75.7</v>
      </c>
      <c r="J90" s="98">
        <v>100</v>
      </c>
      <c r="K90" s="35">
        <f t="shared" si="1"/>
        <v>103.75000000000001</v>
      </c>
      <c r="L90" s="40">
        <v>111</v>
      </c>
      <c r="M90" s="40">
        <v>104.4</v>
      </c>
      <c r="N90" s="40">
        <v>111.6</v>
      </c>
      <c r="O90" s="40">
        <v>107.2</v>
      </c>
      <c r="P90" s="40">
        <v>108.6</v>
      </c>
      <c r="Q90" s="40">
        <v>101.2</v>
      </c>
      <c r="R90" s="40">
        <v>109.2</v>
      </c>
      <c r="S90" s="40">
        <v>102</v>
      </c>
      <c r="T90" s="40">
        <v>110.7</v>
      </c>
      <c r="U90" s="40">
        <v>115.8</v>
      </c>
      <c r="V90" s="40">
        <v>87.9</v>
      </c>
      <c r="W90" s="40">
        <v>75.4</v>
      </c>
      <c r="X90" s="41" t="s">
        <v>197</v>
      </c>
    </row>
    <row r="91" spans="1:24" ht="11.25" customHeight="1">
      <c r="A91" s="19"/>
      <c r="B91" s="26" t="s">
        <v>199</v>
      </c>
      <c r="C91" s="38"/>
      <c r="D91" s="32">
        <v>7</v>
      </c>
      <c r="E91" s="39" t="s">
        <v>200</v>
      </c>
      <c r="F91" s="34">
        <v>42.44</v>
      </c>
      <c r="G91" s="35">
        <v>83.1</v>
      </c>
      <c r="H91" s="35">
        <v>81.6</v>
      </c>
      <c r="I91" s="35">
        <v>84.5</v>
      </c>
      <c r="J91" s="98">
        <v>100</v>
      </c>
      <c r="K91" s="35">
        <f t="shared" si="1"/>
        <v>105.97500000000001</v>
      </c>
      <c r="L91" s="40">
        <v>93.7</v>
      </c>
      <c r="M91" s="40">
        <v>119.1</v>
      </c>
      <c r="N91" s="40">
        <v>119.9</v>
      </c>
      <c r="O91" s="40">
        <v>61.7</v>
      </c>
      <c r="P91" s="40">
        <v>117</v>
      </c>
      <c r="Q91" s="40">
        <v>119.9</v>
      </c>
      <c r="R91" s="40">
        <v>111.5</v>
      </c>
      <c r="S91" s="40">
        <v>107.4</v>
      </c>
      <c r="T91" s="40">
        <v>115</v>
      </c>
      <c r="U91" s="40">
        <v>97.5</v>
      </c>
      <c r="V91" s="40">
        <v>108.6</v>
      </c>
      <c r="W91" s="40">
        <v>100.4</v>
      </c>
      <c r="X91" s="41" t="s">
        <v>199</v>
      </c>
    </row>
    <row r="92" spans="1:24" s="31" customFormat="1" ht="11.25" customHeight="1">
      <c r="A92" s="129" t="s">
        <v>201</v>
      </c>
      <c r="B92" s="130"/>
      <c r="C92" s="130"/>
      <c r="D92" s="130"/>
      <c r="E92" s="131"/>
      <c r="F92" s="27">
        <v>1381.65</v>
      </c>
      <c r="G92" s="28">
        <v>84.9</v>
      </c>
      <c r="H92" s="28">
        <v>92</v>
      </c>
      <c r="I92" s="28">
        <v>98</v>
      </c>
      <c r="J92" s="101">
        <v>100</v>
      </c>
      <c r="K92" s="28">
        <f t="shared" si="1"/>
        <v>110.47500000000001</v>
      </c>
      <c r="L92" s="29">
        <v>112.8</v>
      </c>
      <c r="M92" s="29">
        <v>109.4</v>
      </c>
      <c r="N92" s="29">
        <v>104.9</v>
      </c>
      <c r="O92" s="29">
        <v>111.4</v>
      </c>
      <c r="P92" s="29">
        <v>118.6</v>
      </c>
      <c r="Q92" s="29">
        <v>113.4</v>
      </c>
      <c r="R92" s="29">
        <v>116.5</v>
      </c>
      <c r="S92" s="29">
        <v>111.6</v>
      </c>
      <c r="T92" s="29">
        <v>122.6</v>
      </c>
      <c r="U92" s="29">
        <v>101.8</v>
      </c>
      <c r="V92" s="29">
        <v>100.7</v>
      </c>
      <c r="W92" s="29">
        <v>102</v>
      </c>
      <c r="X92" s="37" t="s">
        <v>202</v>
      </c>
    </row>
    <row r="93" spans="1:24" ht="11.25" customHeight="1">
      <c r="A93" s="19"/>
      <c r="B93" s="26" t="s">
        <v>203</v>
      </c>
      <c r="C93" s="38"/>
      <c r="D93" s="32">
        <v>9</v>
      </c>
      <c r="E93" s="39" t="s">
        <v>204</v>
      </c>
      <c r="F93" s="34">
        <v>835.6</v>
      </c>
      <c r="G93" s="35">
        <v>77.6</v>
      </c>
      <c r="H93" s="35">
        <v>86.6</v>
      </c>
      <c r="I93" s="35">
        <v>95.6</v>
      </c>
      <c r="J93" s="98">
        <v>100</v>
      </c>
      <c r="K93" s="35">
        <f t="shared" si="1"/>
        <v>119.54166666666667</v>
      </c>
      <c r="L93" s="40">
        <v>121.2</v>
      </c>
      <c r="M93" s="40">
        <v>119.4</v>
      </c>
      <c r="N93" s="40">
        <v>115.5</v>
      </c>
      <c r="O93" s="40">
        <v>107.1</v>
      </c>
      <c r="P93" s="40">
        <v>123.9</v>
      </c>
      <c r="Q93" s="40">
        <v>120</v>
      </c>
      <c r="R93" s="40">
        <v>129.7</v>
      </c>
      <c r="S93" s="40">
        <v>128.4</v>
      </c>
      <c r="T93" s="40">
        <v>141.6</v>
      </c>
      <c r="U93" s="40">
        <v>109.4</v>
      </c>
      <c r="V93" s="40">
        <v>108.1</v>
      </c>
      <c r="W93" s="40">
        <v>110.2</v>
      </c>
      <c r="X93" s="41" t="s">
        <v>203</v>
      </c>
    </row>
    <row r="94" spans="1:24" ht="11.25" customHeight="1">
      <c r="A94" s="19"/>
      <c r="B94" s="26" t="s">
        <v>205</v>
      </c>
      <c r="C94" s="38"/>
      <c r="D94" s="38">
        <v>10</v>
      </c>
      <c r="E94" s="32" t="s">
        <v>206</v>
      </c>
      <c r="F94" s="34">
        <v>54.22</v>
      </c>
      <c r="G94" s="35">
        <v>84.3</v>
      </c>
      <c r="H94" s="35">
        <v>99.8</v>
      </c>
      <c r="I94" s="35">
        <v>106.3</v>
      </c>
      <c r="J94" s="98">
        <v>100</v>
      </c>
      <c r="K94" s="35">
        <f t="shared" si="1"/>
        <v>116.76666666666667</v>
      </c>
      <c r="L94" s="40">
        <v>105.6</v>
      </c>
      <c r="M94" s="40">
        <v>105.6</v>
      </c>
      <c r="N94" s="40">
        <v>105.6</v>
      </c>
      <c r="O94" s="40">
        <v>114.6</v>
      </c>
      <c r="P94" s="40">
        <v>117.5</v>
      </c>
      <c r="Q94" s="40">
        <v>119.8</v>
      </c>
      <c r="R94" s="40">
        <v>123.6</v>
      </c>
      <c r="S94" s="40">
        <v>122.6</v>
      </c>
      <c r="T94" s="40">
        <v>124.8</v>
      </c>
      <c r="U94" s="40">
        <v>125.8</v>
      </c>
      <c r="V94" s="40">
        <v>121.3</v>
      </c>
      <c r="W94" s="40">
        <v>114.4</v>
      </c>
      <c r="X94" s="41" t="s">
        <v>205</v>
      </c>
    </row>
    <row r="95" spans="1:24" ht="11.25" customHeight="1">
      <c r="A95" s="19"/>
      <c r="B95" s="26" t="s">
        <v>207</v>
      </c>
      <c r="C95" s="38"/>
      <c r="D95" s="38"/>
      <c r="E95" s="32" t="s">
        <v>208</v>
      </c>
      <c r="F95" s="34">
        <v>28.03</v>
      </c>
      <c r="G95" s="35">
        <v>128.2</v>
      </c>
      <c r="H95" s="35">
        <v>97</v>
      </c>
      <c r="I95" s="35">
        <v>85.8</v>
      </c>
      <c r="J95" s="98">
        <v>100</v>
      </c>
      <c r="K95" s="35">
        <f t="shared" si="1"/>
        <v>145.14166666666668</v>
      </c>
      <c r="L95" s="35">
        <v>123.8</v>
      </c>
      <c r="M95" s="35">
        <v>181.7</v>
      </c>
      <c r="N95" s="35">
        <v>154.8</v>
      </c>
      <c r="O95" s="35">
        <v>144.6</v>
      </c>
      <c r="P95" s="40">
        <v>127.6</v>
      </c>
      <c r="Q95" s="40">
        <v>143.2</v>
      </c>
      <c r="R95" s="40">
        <v>150.8</v>
      </c>
      <c r="S95" s="35">
        <v>109.2</v>
      </c>
      <c r="T95" s="35">
        <v>160.6</v>
      </c>
      <c r="U95" s="35">
        <v>127.9</v>
      </c>
      <c r="V95" s="35">
        <v>154.9</v>
      </c>
      <c r="W95" s="35">
        <v>162.6</v>
      </c>
      <c r="X95" s="41" t="s">
        <v>207</v>
      </c>
    </row>
    <row r="96" spans="1:24" ht="11.25" customHeight="1">
      <c r="A96" s="19"/>
      <c r="B96" s="26" t="s">
        <v>209</v>
      </c>
      <c r="C96" s="38"/>
      <c r="D96" s="38"/>
      <c r="E96" s="32" t="s">
        <v>210</v>
      </c>
      <c r="F96" s="34">
        <v>44.78</v>
      </c>
      <c r="G96" s="35">
        <v>76.8</v>
      </c>
      <c r="H96" s="35">
        <v>105.2</v>
      </c>
      <c r="I96" s="35">
        <v>120.6</v>
      </c>
      <c r="J96" s="98">
        <v>100</v>
      </c>
      <c r="K96" s="35">
        <v>115</v>
      </c>
      <c r="L96" s="35">
        <v>109.9</v>
      </c>
      <c r="M96" s="35">
        <v>116.8</v>
      </c>
      <c r="N96" s="35">
        <v>128</v>
      </c>
      <c r="O96" s="35">
        <v>115.9</v>
      </c>
      <c r="P96" s="40">
        <v>126.1</v>
      </c>
      <c r="Q96" s="40">
        <v>116</v>
      </c>
      <c r="R96" s="40">
        <v>126</v>
      </c>
      <c r="S96" s="35">
        <v>95.9</v>
      </c>
      <c r="T96" s="35">
        <v>127.4</v>
      </c>
      <c r="U96" s="35">
        <v>101.3</v>
      </c>
      <c r="V96" s="35">
        <v>110.9</v>
      </c>
      <c r="W96" s="35">
        <v>150.8</v>
      </c>
      <c r="X96" s="41" t="s">
        <v>209</v>
      </c>
    </row>
    <row r="97" spans="1:24" ht="11.25" customHeight="1">
      <c r="A97" s="19"/>
      <c r="B97" s="26" t="s">
        <v>211</v>
      </c>
      <c r="C97" s="38"/>
      <c r="D97" s="38"/>
      <c r="E97" s="32" t="s">
        <v>212</v>
      </c>
      <c r="F97" s="34">
        <v>15.74</v>
      </c>
      <c r="G97" s="35">
        <v>74.3</v>
      </c>
      <c r="H97" s="35">
        <v>64.9</v>
      </c>
      <c r="I97" s="35">
        <v>72.1</v>
      </c>
      <c r="J97" s="98">
        <v>100</v>
      </c>
      <c r="K97" s="35">
        <f t="shared" si="1"/>
        <v>111.24166666666667</v>
      </c>
      <c r="L97" s="35">
        <v>109.1</v>
      </c>
      <c r="M97" s="35">
        <v>130.3</v>
      </c>
      <c r="N97" s="35">
        <v>109.1</v>
      </c>
      <c r="O97" s="35">
        <v>100</v>
      </c>
      <c r="P97" s="35">
        <v>100</v>
      </c>
      <c r="Q97" s="35">
        <v>100</v>
      </c>
      <c r="R97" s="35">
        <v>56.2</v>
      </c>
      <c r="S97" s="35">
        <v>110.4</v>
      </c>
      <c r="T97" s="35">
        <v>129.9</v>
      </c>
      <c r="U97" s="35">
        <v>130.1</v>
      </c>
      <c r="V97" s="35">
        <v>129.9</v>
      </c>
      <c r="W97" s="35">
        <v>129.9</v>
      </c>
      <c r="X97" s="41" t="s">
        <v>211</v>
      </c>
    </row>
    <row r="98" spans="1:24" ht="11.25" customHeight="1">
      <c r="A98" s="19"/>
      <c r="B98" s="26" t="s">
        <v>213</v>
      </c>
      <c r="C98" s="38"/>
      <c r="D98" s="38">
        <v>12</v>
      </c>
      <c r="E98" s="32" t="s">
        <v>214</v>
      </c>
      <c r="F98" s="34">
        <v>128.07</v>
      </c>
      <c r="G98" s="35">
        <v>95.4</v>
      </c>
      <c r="H98" s="35">
        <v>100</v>
      </c>
      <c r="I98" s="35">
        <v>85.7</v>
      </c>
      <c r="J98" s="98">
        <v>100</v>
      </c>
      <c r="K98" s="35">
        <f t="shared" si="1"/>
        <v>85.10000000000001</v>
      </c>
      <c r="L98" s="40">
        <v>72.7</v>
      </c>
      <c r="M98" s="40">
        <v>90</v>
      </c>
      <c r="N98" s="35">
        <v>77.6</v>
      </c>
      <c r="O98" s="40">
        <v>101.2</v>
      </c>
      <c r="P98" s="40">
        <v>105.7</v>
      </c>
      <c r="Q98" s="40">
        <v>82.3</v>
      </c>
      <c r="R98" s="40">
        <v>74</v>
      </c>
      <c r="S98" s="40">
        <v>59.7</v>
      </c>
      <c r="T98" s="40">
        <v>82.5</v>
      </c>
      <c r="U98" s="40">
        <v>85.5</v>
      </c>
      <c r="V98" s="40">
        <v>105.2</v>
      </c>
      <c r="W98" s="40">
        <v>84.8</v>
      </c>
      <c r="X98" s="41" t="s">
        <v>213</v>
      </c>
    </row>
    <row r="99" spans="1:24" ht="11.25" customHeight="1">
      <c r="A99" s="19"/>
      <c r="B99" s="26" t="s">
        <v>215</v>
      </c>
      <c r="C99" s="38"/>
      <c r="D99" s="38">
        <v>13</v>
      </c>
      <c r="E99" s="32" t="s">
        <v>216</v>
      </c>
      <c r="F99" s="34">
        <v>184.3</v>
      </c>
      <c r="G99" s="35">
        <v>74.6</v>
      </c>
      <c r="H99" s="35">
        <v>88.9</v>
      </c>
      <c r="I99" s="35">
        <v>96.4</v>
      </c>
      <c r="J99" s="98">
        <v>100</v>
      </c>
      <c r="K99" s="35">
        <f t="shared" si="1"/>
        <v>87.49166666666666</v>
      </c>
      <c r="L99" s="40">
        <v>109.6</v>
      </c>
      <c r="M99" s="40">
        <v>76.8</v>
      </c>
      <c r="N99" s="40">
        <v>76.5</v>
      </c>
      <c r="O99" s="40">
        <v>133.6</v>
      </c>
      <c r="P99" s="40">
        <v>109.7</v>
      </c>
      <c r="Q99" s="40">
        <v>106.7</v>
      </c>
      <c r="R99" s="40">
        <v>88.3</v>
      </c>
      <c r="S99" s="40">
        <v>78.8</v>
      </c>
      <c r="T99" s="40">
        <v>73.4</v>
      </c>
      <c r="U99" s="40">
        <v>69.5</v>
      </c>
      <c r="V99" s="40">
        <v>45.9</v>
      </c>
      <c r="W99" s="40">
        <v>81.1</v>
      </c>
      <c r="X99" s="41" t="s">
        <v>215</v>
      </c>
    </row>
    <row r="100" spans="1:24" ht="11.25" customHeight="1">
      <c r="A100" s="19"/>
      <c r="B100" s="26" t="s">
        <v>217</v>
      </c>
      <c r="C100" s="48"/>
      <c r="D100" s="48">
        <v>14</v>
      </c>
      <c r="E100" s="39" t="s">
        <v>218</v>
      </c>
      <c r="F100" s="34">
        <v>54.07</v>
      </c>
      <c r="G100" s="50">
        <v>0</v>
      </c>
      <c r="H100" s="50">
        <v>0</v>
      </c>
      <c r="I100" s="50">
        <v>0</v>
      </c>
      <c r="J100" s="98">
        <v>100</v>
      </c>
      <c r="K100" s="35">
        <f t="shared" si="1"/>
        <v>80.94166666666665</v>
      </c>
      <c r="L100" s="40">
        <v>111</v>
      </c>
      <c r="M100" s="40">
        <v>82.8</v>
      </c>
      <c r="N100" s="40">
        <v>57.6</v>
      </c>
      <c r="O100" s="40">
        <v>81.9</v>
      </c>
      <c r="P100" s="40">
        <v>102.4</v>
      </c>
      <c r="Q100" s="40">
        <v>85.8</v>
      </c>
      <c r="R100" s="40">
        <v>91.3</v>
      </c>
      <c r="S100" s="40">
        <v>99.4</v>
      </c>
      <c r="T100" s="40">
        <v>65.3</v>
      </c>
      <c r="U100" s="40">
        <v>80.7</v>
      </c>
      <c r="V100" s="40">
        <v>82.8</v>
      </c>
      <c r="W100" s="40">
        <v>30.3</v>
      </c>
      <c r="X100" s="41" t="s">
        <v>217</v>
      </c>
    </row>
    <row r="101" spans="1:32" s="109" customFormat="1" ht="11.25" customHeight="1">
      <c r="A101" s="104"/>
      <c r="B101" s="105" t="s">
        <v>219</v>
      </c>
      <c r="C101" s="42"/>
      <c r="D101" s="48">
        <v>15</v>
      </c>
      <c r="E101" s="32" t="s">
        <v>220</v>
      </c>
      <c r="F101" s="44">
        <v>21.89</v>
      </c>
      <c r="G101" s="50">
        <v>0</v>
      </c>
      <c r="H101" s="50">
        <v>0</v>
      </c>
      <c r="I101" s="50">
        <v>0</v>
      </c>
      <c r="J101" s="98">
        <v>100</v>
      </c>
      <c r="K101" s="35">
        <f t="shared" si="1"/>
        <v>109.52499999999999</v>
      </c>
      <c r="L101" s="106">
        <v>82.8</v>
      </c>
      <c r="M101" s="106">
        <v>90.6</v>
      </c>
      <c r="N101" s="106">
        <v>106.4</v>
      </c>
      <c r="O101" s="106">
        <v>128.1</v>
      </c>
      <c r="P101" s="106">
        <v>96.6</v>
      </c>
      <c r="Q101" s="106">
        <v>110.3</v>
      </c>
      <c r="R101" s="106">
        <v>94.6</v>
      </c>
      <c r="S101" s="106">
        <v>96.6</v>
      </c>
      <c r="T101" s="106">
        <v>147.8</v>
      </c>
      <c r="U101" s="106">
        <v>120.2</v>
      </c>
      <c r="V101" s="106">
        <v>130</v>
      </c>
      <c r="W101" s="106">
        <v>110.3</v>
      </c>
      <c r="X101" s="41" t="s">
        <v>219</v>
      </c>
      <c r="Y101" s="107"/>
      <c r="Z101" s="107"/>
      <c r="AA101" s="107"/>
      <c r="AB101" s="107"/>
      <c r="AC101" s="107"/>
      <c r="AD101" s="107"/>
      <c r="AE101" s="107"/>
      <c r="AF101" s="107"/>
    </row>
    <row r="102" spans="1:24" s="46" customFormat="1" ht="11.25" customHeight="1">
      <c r="A102" s="42"/>
      <c r="B102" s="43" t="s">
        <v>221</v>
      </c>
      <c r="C102" s="43"/>
      <c r="D102" s="48">
        <v>16</v>
      </c>
      <c r="E102" s="39" t="s">
        <v>222</v>
      </c>
      <c r="F102" s="44">
        <v>14.95</v>
      </c>
      <c r="G102" s="50">
        <v>0</v>
      </c>
      <c r="H102" s="50">
        <v>0</v>
      </c>
      <c r="I102" s="50">
        <v>0</v>
      </c>
      <c r="J102" s="98">
        <v>100</v>
      </c>
      <c r="K102" s="35">
        <f t="shared" si="1"/>
        <v>112.29166666666669</v>
      </c>
      <c r="L102" s="106">
        <v>105</v>
      </c>
      <c r="M102" s="106">
        <v>87.6</v>
      </c>
      <c r="N102" s="106">
        <v>94</v>
      </c>
      <c r="O102" s="106">
        <v>175.8</v>
      </c>
      <c r="P102" s="106">
        <v>131.4</v>
      </c>
      <c r="Q102" s="106">
        <v>130.8</v>
      </c>
      <c r="R102" s="106">
        <v>145.6</v>
      </c>
      <c r="S102" s="106">
        <v>104.3</v>
      </c>
      <c r="T102" s="106">
        <v>78.6</v>
      </c>
      <c r="U102" s="106">
        <v>88.9</v>
      </c>
      <c r="V102" s="106">
        <v>103.1</v>
      </c>
      <c r="W102" s="106">
        <v>102.4</v>
      </c>
      <c r="X102" s="16" t="s">
        <v>221</v>
      </c>
    </row>
    <row r="103" spans="1:24" s="31" customFormat="1" ht="11.25" customHeight="1">
      <c r="A103" s="129" t="s">
        <v>223</v>
      </c>
      <c r="B103" s="130"/>
      <c r="C103" s="130"/>
      <c r="D103" s="130"/>
      <c r="E103" s="131"/>
      <c r="F103" s="27">
        <v>292.24</v>
      </c>
      <c r="G103" s="28">
        <v>76.2</v>
      </c>
      <c r="H103" s="28">
        <v>90.9</v>
      </c>
      <c r="I103" s="28">
        <v>94.9</v>
      </c>
      <c r="J103" s="101">
        <v>100</v>
      </c>
      <c r="K103" s="28">
        <f t="shared" si="1"/>
        <v>298.56666666666666</v>
      </c>
      <c r="L103" s="28">
        <v>96.3</v>
      </c>
      <c r="M103" s="28">
        <v>100.4</v>
      </c>
      <c r="N103" s="28">
        <v>103.2</v>
      </c>
      <c r="O103" s="28">
        <v>331.1</v>
      </c>
      <c r="P103" s="28">
        <v>314.8</v>
      </c>
      <c r="Q103" s="28">
        <v>373.6</v>
      </c>
      <c r="R103" s="28">
        <v>404.3</v>
      </c>
      <c r="S103" s="28">
        <v>336.6</v>
      </c>
      <c r="T103" s="28">
        <v>352.7</v>
      </c>
      <c r="U103" s="28">
        <v>371.6</v>
      </c>
      <c r="V103" s="28">
        <v>418.1</v>
      </c>
      <c r="W103" s="28">
        <v>380.1</v>
      </c>
      <c r="X103" s="60" t="s">
        <v>31</v>
      </c>
    </row>
    <row r="104" spans="1:24" ht="11.25" customHeight="1">
      <c r="A104" s="19"/>
      <c r="B104" s="26" t="s">
        <v>224</v>
      </c>
      <c r="C104" s="32"/>
      <c r="D104" s="32">
        <v>17</v>
      </c>
      <c r="E104" s="39" t="s">
        <v>225</v>
      </c>
      <c r="F104" s="34">
        <v>33.38</v>
      </c>
      <c r="G104" s="50">
        <v>0</v>
      </c>
      <c r="H104" s="50">
        <v>0</v>
      </c>
      <c r="I104" s="50">
        <v>0</v>
      </c>
      <c r="J104" s="98">
        <v>100</v>
      </c>
      <c r="K104" s="35">
        <v>1802.9</v>
      </c>
      <c r="L104" s="35">
        <v>120.6</v>
      </c>
      <c r="M104" s="35">
        <v>93</v>
      </c>
      <c r="N104" s="35">
        <v>125.9</v>
      </c>
      <c r="O104" s="35">
        <v>2038.8</v>
      </c>
      <c r="P104" s="35">
        <v>2010</v>
      </c>
      <c r="Q104" s="35">
        <v>2463.1</v>
      </c>
      <c r="R104" s="35">
        <v>2654.1</v>
      </c>
      <c r="S104" s="35">
        <v>2165.1</v>
      </c>
      <c r="T104" s="35">
        <v>2272.8</v>
      </c>
      <c r="U104" s="35">
        <v>2500.1</v>
      </c>
      <c r="V104" s="35">
        <v>2742</v>
      </c>
      <c r="W104" s="35">
        <v>2499</v>
      </c>
      <c r="X104" s="41" t="s">
        <v>224</v>
      </c>
    </row>
    <row r="105" spans="1:24" ht="11.25" customHeight="1">
      <c r="A105" s="19"/>
      <c r="B105" s="26" t="s">
        <v>226</v>
      </c>
      <c r="C105" s="38"/>
      <c r="D105" s="32">
        <v>18</v>
      </c>
      <c r="E105" s="39" t="s">
        <v>227</v>
      </c>
      <c r="F105" s="34">
        <v>156.39</v>
      </c>
      <c r="G105" s="50">
        <v>0</v>
      </c>
      <c r="H105" s="50">
        <v>0</v>
      </c>
      <c r="I105" s="50">
        <v>0</v>
      </c>
      <c r="J105" s="98">
        <v>100</v>
      </c>
      <c r="K105" s="35">
        <f t="shared" si="1"/>
        <v>96.63333333333334</v>
      </c>
      <c r="L105" s="35">
        <v>77.7</v>
      </c>
      <c r="M105" s="35">
        <v>88.2</v>
      </c>
      <c r="N105" s="35">
        <v>86.1</v>
      </c>
      <c r="O105" s="35">
        <v>120.1</v>
      </c>
      <c r="P105" s="35">
        <v>87.6</v>
      </c>
      <c r="Q105" s="35">
        <v>107.1</v>
      </c>
      <c r="R105" s="35">
        <v>111.3</v>
      </c>
      <c r="S105" s="35">
        <v>87.7</v>
      </c>
      <c r="T105" s="35">
        <v>92.8</v>
      </c>
      <c r="U105" s="35">
        <v>79.8</v>
      </c>
      <c r="V105" s="35">
        <v>121.8</v>
      </c>
      <c r="W105" s="35">
        <v>99.4</v>
      </c>
      <c r="X105" s="41" t="s">
        <v>226</v>
      </c>
    </row>
    <row r="106" spans="1:24" ht="11.25" customHeight="1">
      <c r="A106" s="19"/>
      <c r="B106" s="26" t="s">
        <v>228</v>
      </c>
      <c r="C106" s="38"/>
      <c r="D106" s="32">
        <v>19</v>
      </c>
      <c r="E106" s="39" t="s">
        <v>229</v>
      </c>
      <c r="F106" s="34">
        <v>60.28</v>
      </c>
      <c r="G106" s="50">
        <v>0</v>
      </c>
      <c r="H106" s="50">
        <v>0</v>
      </c>
      <c r="I106" s="50">
        <v>0</v>
      </c>
      <c r="J106" s="98">
        <v>100</v>
      </c>
      <c r="K106" s="35">
        <f t="shared" si="1"/>
        <v>123.52499999999998</v>
      </c>
      <c r="L106" s="35">
        <v>140.1</v>
      </c>
      <c r="M106" s="35">
        <v>139.9</v>
      </c>
      <c r="N106" s="35">
        <v>114.7</v>
      </c>
      <c r="O106" s="35">
        <v>79.9</v>
      </c>
      <c r="P106" s="35">
        <v>102.5</v>
      </c>
      <c r="Q106" s="35">
        <v>86</v>
      </c>
      <c r="R106" s="35">
        <v>128.6</v>
      </c>
      <c r="S106" s="35">
        <v>147.4</v>
      </c>
      <c r="T106" s="35">
        <v>131.7</v>
      </c>
      <c r="U106" s="35">
        <v>137.8</v>
      </c>
      <c r="V106" s="35">
        <v>108.1</v>
      </c>
      <c r="W106" s="35">
        <v>165.6</v>
      </c>
      <c r="X106" s="41" t="s">
        <v>228</v>
      </c>
    </row>
    <row r="107" spans="1:32" s="110" customFormat="1" ht="11.25" customHeight="1">
      <c r="A107" s="18"/>
      <c r="B107" s="25" t="s">
        <v>230</v>
      </c>
      <c r="C107" s="38"/>
      <c r="D107" s="32">
        <v>20</v>
      </c>
      <c r="E107" s="39" t="s">
        <v>231</v>
      </c>
      <c r="F107" s="34">
        <v>42.19</v>
      </c>
      <c r="G107" s="35">
        <v>76.2</v>
      </c>
      <c r="H107" s="35">
        <v>90.9</v>
      </c>
      <c r="I107" s="35">
        <v>94.9</v>
      </c>
      <c r="J107" s="98">
        <v>100</v>
      </c>
      <c r="K107" s="35">
        <f t="shared" si="1"/>
        <v>107.11666666666667</v>
      </c>
      <c r="L107" s="35">
        <v>82.9</v>
      </c>
      <c r="M107" s="35">
        <v>94.7</v>
      </c>
      <c r="N107" s="35">
        <v>131.6</v>
      </c>
      <c r="O107" s="35">
        <v>120.9</v>
      </c>
      <c r="P107" s="35">
        <v>120</v>
      </c>
      <c r="Q107" s="35">
        <v>119.6</v>
      </c>
      <c r="R107" s="35">
        <v>104.8</v>
      </c>
      <c r="S107" s="35">
        <v>83.1</v>
      </c>
      <c r="T107" s="35">
        <v>112.2</v>
      </c>
      <c r="U107" s="35">
        <v>104</v>
      </c>
      <c r="V107" s="35">
        <v>121.5</v>
      </c>
      <c r="W107" s="35">
        <v>90.1</v>
      </c>
      <c r="X107" s="41" t="s">
        <v>230</v>
      </c>
      <c r="Y107" s="54"/>
      <c r="Z107" s="54"/>
      <c r="AA107" s="54"/>
      <c r="AB107" s="54"/>
      <c r="AC107" s="54"/>
      <c r="AD107" s="54"/>
      <c r="AE107" s="54"/>
      <c r="AF107" s="54"/>
    </row>
    <row r="108" spans="1:24" s="61" customFormat="1" ht="11.25" customHeight="1">
      <c r="A108" s="133" t="s">
        <v>232</v>
      </c>
      <c r="B108" s="130"/>
      <c r="C108" s="130"/>
      <c r="D108" s="130"/>
      <c r="E108" s="131"/>
      <c r="F108" s="58">
        <v>750.91</v>
      </c>
      <c r="G108" s="28">
        <v>71.8</v>
      </c>
      <c r="H108" s="28">
        <v>76.8</v>
      </c>
      <c r="I108" s="28">
        <v>78.4</v>
      </c>
      <c r="J108" s="101">
        <v>100</v>
      </c>
      <c r="K108" s="28">
        <f t="shared" si="1"/>
        <v>143.375</v>
      </c>
      <c r="L108" s="59">
        <v>112.8</v>
      </c>
      <c r="M108" s="59">
        <v>117.8</v>
      </c>
      <c r="N108" s="59">
        <v>135.1</v>
      </c>
      <c r="O108" s="59">
        <v>141.8</v>
      </c>
      <c r="P108" s="59">
        <v>141.4</v>
      </c>
      <c r="Q108" s="59">
        <v>139</v>
      </c>
      <c r="R108" s="59">
        <v>131.9</v>
      </c>
      <c r="S108" s="59">
        <v>110.7</v>
      </c>
      <c r="T108" s="59">
        <v>176.8</v>
      </c>
      <c r="U108" s="59">
        <v>140.5</v>
      </c>
      <c r="V108" s="59">
        <v>191.3</v>
      </c>
      <c r="W108" s="59">
        <v>181.4</v>
      </c>
      <c r="X108" s="37" t="s">
        <v>233</v>
      </c>
    </row>
    <row r="109" spans="1:30" s="31" customFormat="1" ht="11.25" customHeight="1">
      <c r="A109" s="129" t="s">
        <v>234</v>
      </c>
      <c r="B109" s="130"/>
      <c r="C109" s="130"/>
      <c r="D109" s="130"/>
      <c r="E109" s="131"/>
      <c r="F109" s="27">
        <v>292.75</v>
      </c>
      <c r="G109" s="28">
        <v>50.1</v>
      </c>
      <c r="H109" s="28">
        <v>55.4</v>
      </c>
      <c r="I109" s="28">
        <v>65.2</v>
      </c>
      <c r="J109" s="101">
        <v>100</v>
      </c>
      <c r="K109" s="28">
        <f t="shared" si="1"/>
        <v>118.44166666666666</v>
      </c>
      <c r="L109" s="28">
        <v>86.4</v>
      </c>
      <c r="M109" s="28">
        <v>88.2</v>
      </c>
      <c r="N109" s="28">
        <v>108.4</v>
      </c>
      <c r="O109" s="28">
        <v>136.4</v>
      </c>
      <c r="P109" s="28">
        <v>130.8</v>
      </c>
      <c r="Q109" s="28">
        <v>102.3</v>
      </c>
      <c r="R109" s="28">
        <v>73.9</v>
      </c>
      <c r="S109" s="28">
        <v>75.8</v>
      </c>
      <c r="T109" s="28">
        <v>169.2</v>
      </c>
      <c r="U109" s="28">
        <v>104.7</v>
      </c>
      <c r="V109" s="28">
        <v>176</v>
      </c>
      <c r="W109" s="28">
        <v>169.2</v>
      </c>
      <c r="X109" s="60" t="s">
        <v>235</v>
      </c>
      <c r="Y109" s="52"/>
      <c r="Z109" s="52"/>
      <c r="AA109" s="52"/>
      <c r="AB109" s="52"/>
      <c r="AC109" s="52"/>
      <c r="AD109" s="52"/>
    </row>
    <row r="110" spans="1:36" s="110" customFormat="1" ht="11.25" customHeight="1">
      <c r="A110" s="18"/>
      <c r="B110" s="25" t="s">
        <v>236</v>
      </c>
      <c r="C110" s="38"/>
      <c r="D110" s="38">
        <v>21</v>
      </c>
      <c r="E110" s="32" t="s">
        <v>237</v>
      </c>
      <c r="F110" s="34">
        <v>141.65</v>
      </c>
      <c r="G110" s="35">
        <v>50.1</v>
      </c>
      <c r="H110" s="35">
        <v>55.4</v>
      </c>
      <c r="I110" s="35">
        <v>65.2</v>
      </c>
      <c r="J110" s="98">
        <v>100</v>
      </c>
      <c r="K110" s="35">
        <f t="shared" si="1"/>
        <v>80.85</v>
      </c>
      <c r="L110" s="35">
        <v>91.9</v>
      </c>
      <c r="M110" s="35">
        <v>85.3</v>
      </c>
      <c r="N110" s="35">
        <v>83.4</v>
      </c>
      <c r="O110" s="35">
        <v>77</v>
      </c>
      <c r="P110" s="35">
        <v>73.7</v>
      </c>
      <c r="Q110" s="35">
        <v>77.1</v>
      </c>
      <c r="R110" s="35">
        <v>76.1</v>
      </c>
      <c r="S110" s="35">
        <v>65</v>
      </c>
      <c r="T110" s="35">
        <v>78.3</v>
      </c>
      <c r="U110" s="35">
        <v>84.4</v>
      </c>
      <c r="V110" s="35">
        <v>84.4</v>
      </c>
      <c r="W110" s="35">
        <v>93.6</v>
      </c>
      <c r="X110" s="41" t="s">
        <v>236</v>
      </c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</row>
    <row r="111" spans="1:24" ht="11.25" customHeight="1">
      <c r="A111" s="19"/>
      <c r="B111" s="26" t="s">
        <v>238</v>
      </c>
      <c r="C111" s="38"/>
      <c r="D111" s="38">
        <v>22</v>
      </c>
      <c r="E111" s="32" t="s">
        <v>239</v>
      </c>
      <c r="F111" s="34">
        <v>67.74</v>
      </c>
      <c r="G111" s="50">
        <v>0</v>
      </c>
      <c r="H111" s="50">
        <v>0</v>
      </c>
      <c r="I111" s="50">
        <v>0</v>
      </c>
      <c r="J111" s="98">
        <v>100</v>
      </c>
      <c r="K111" s="35">
        <f t="shared" si="1"/>
        <v>90.13333333333334</v>
      </c>
      <c r="L111" s="35">
        <v>115.3</v>
      </c>
      <c r="M111" s="35">
        <v>99.5</v>
      </c>
      <c r="N111" s="35">
        <v>97.3</v>
      </c>
      <c r="O111" s="35">
        <v>90.7</v>
      </c>
      <c r="P111" s="35">
        <v>89.5</v>
      </c>
      <c r="Q111" s="35">
        <v>88.4</v>
      </c>
      <c r="R111" s="35">
        <v>58.9</v>
      </c>
      <c r="S111" s="35">
        <v>83</v>
      </c>
      <c r="T111" s="35">
        <v>67.6</v>
      </c>
      <c r="U111" s="35">
        <v>94</v>
      </c>
      <c r="V111" s="35">
        <v>102.6</v>
      </c>
      <c r="W111" s="35">
        <v>94.8</v>
      </c>
      <c r="X111" s="41" t="s">
        <v>238</v>
      </c>
    </row>
    <row r="112" spans="1:24" ht="11.25" customHeight="1">
      <c r="A112" s="19"/>
      <c r="B112" s="26" t="s">
        <v>240</v>
      </c>
      <c r="C112" s="38"/>
      <c r="D112" s="38">
        <v>23</v>
      </c>
      <c r="E112" s="32" t="s">
        <v>241</v>
      </c>
      <c r="F112" s="34">
        <v>83.36</v>
      </c>
      <c r="G112" s="50">
        <v>0</v>
      </c>
      <c r="H112" s="50">
        <v>0</v>
      </c>
      <c r="I112" s="50">
        <v>0</v>
      </c>
      <c r="J112" s="98">
        <v>100</v>
      </c>
      <c r="K112" s="35">
        <v>105.7</v>
      </c>
      <c r="L112" s="49">
        <v>53.3</v>
      </c>
      <c r="M112" s="35">
        <v>83.9</v>
      </c>
      <c r="N112" s="35">
        <v>159.9</v>
      </c>
      <c r="O112" s="35">
        <v>274.4</v>
      </c>
      <c r="P112" s="35">
        <v>261.2</v>
      </c>
      <c r="Q112" s="35">
        <v>156.4</v>
      </c>
      <c r="R112" s="35">
        <v>82.7</v>
      </c>
      <c r="S112" s="35">
        <v>88.3</v>
      </c>
      <c r="T112" s="35">
        <v>406.4</v>
      </c>
      <c r="U112" s="35">
        <v>147.8</v>
      </c>
      <c r="V112" s="35">
        <v>391.6</v>
      </c>
      <c r="W112" s="35">
        <v>258.4</v>
      </c>
      <c r="X112" s="41" t="s">
        <v>240</v>
      </c>
    </row>
    <row r="113" spans="1:24" s="31" customFormat="1" ht="11.25" customHeight="1">
      <c r="A113" s="129" t="s">
        <v>242</v>
      </c>
      <c r="B113" s="130"/>
      <c r="C113" s="130"/>
      <c r="D113" s="130"/>
      <c r="E113" s="131"/>
      <c r="F113" s="27">
        <v>176.17</v>
      </c>
      <c r="G113" s="28">
        <v>56.1</v>
      </c>
      <c r="H113" s="28">
        <v>65.3</v>
      </c>
      <c r="I113" s="28">
        <v>98.8</v>
      </c>
      <c r="J113" s="101">
        <v>100</v>
      </c>
      <c r="K113" s="28">
        <f t="shared" si="1"/>
        <v>156.9</v>
      </c>
      <c r="L113" s="47">
        <v>141.4</v>
      </c>
      <c r="M113" s="28">
        <v>134.1</v>
      </c>
      <c r="N113" s="28">
        <v>137.1</v>
      </c>
      <c r="O113" s="28">
        <v>144.1</v>
      </c>
      <c r="P113" s="28">
        <v>139.6</v>
      </c>
      <c r="Q113" s="28">
        <v>153.1</v>
      </c>
      <c r="R113" s="28">
        <v>169</v>
      </c>
      <c r="S113" s="28">
        <v>163.5</v>
      </c>
      <c r="T113" s="28">
        <v>184.6</v>
      </c>
      <c r="U113" s="28">
        <v>171.3</v>
      </c>
      <c r="V113" s="28">
        <v>168.3</v>
      </c>
      <c r="W113" s="28">
        <v>176.7</v>
      </c>
      <c r="X113" s="37" t="s">
        <v>243</v>
      </c>
    </row>
    <row r="114" spans="1:24" ht="11.25" customHeight="1">
      <c r="A114" s="19"/>
      <c r="B114" s="26" t="s">
        <v>244</v>
      </c>
      <c r="C114" s="38"/>
      <c r="D114" s="32">
        <v>26</v>
      </c>
      <c r="E114" s="39" t="s">
        <v>245</v>
      </c>
      <c r="F114" s="34">
        <v>107.6</v>
      </c>
      <c r="G114" s="50">
        <v>0</v>
      </c>
      <c r="H114" s="50">
        <v>0</v>
      </c>
      <c r="I114" s="50">
        <v>0</v>
      </c>
      <c r="J114" s="98">
        <v>100</v>
      </c>
      <c r="K114" s="35">
        <v>150.7</v>
      </c>
      <c r="L114" s="35">
        <v>125.9</v>
      </c>
      <c r="M114" s="35">
        <v>127.3</v>
      </c>
      <c r="N114" s="35">
        <v>166.6</v>
      </c>
      <c r="O114" s="35">
        <v>130.7</v>
      </c>
      <c r="P114" s="35">
        <v>134.9</v>
      </c>
      <c r="Q114" s="35">
        <v>149.4</v>
      </c>
      <c r="R114" s="35">
        <v>170.7</v>
      </c>
      <c r="S114" s="35">
        <v>150.4</v>
      </c>
      <c r="T114" s="35">
        <v>168.7</v>
      </c>
      <c r="U114" s="35">
        <v>179.5</v>
      </c>
      <c r="V114" s="35">
        <v>168.5</v>
      </c>
      <c r="W114" s="35">
        <v>155.6</v>
      </c>
      <c r="X114" s="41" t="s">
        <v>244</v>
      </c>
    </row>
    <row r="115" spans="1:39" s="110" customFormat="1" ht="11.25" customHeight="1">
      <c r="A115" s="18"/>
      <c r="B115" s="25" t="s">
        <v>246</v>
      </c>
      <c r="C115" s="38"/>
      <c r="D115" s="32">
        <v>27</v>
      </c>
      <c r="E115" s="39" t="s">
        <v>247</v>
      </c>
      <c r="F115" s="34">
        <v>18.17</v>
      </c>
      <c r="G115" s="50">
        <v>0</v>
      </c>
      <c r="H115" s="50">
        <v>0</v>
      </c>
      <c r="I115" s="50">
        <v>0</v>
      </c>
      <c r="J115" s="98">
        <v>100</v>
      </c>
      <c r="K115" s="40" t="s">
        <v>248</v>
      </c>
      <c r="L115" s="40" t="s">
        <v>248</v>
      </c>
      <c r="M115" s="40" t="s">
        <v>248</v>
      </c>
      <c r="N115" s="40" t="s">
        <v>248</v>
      </c>
      <c r="O115" s="40" t="s">
        <v>248</v>
      </c>
      <c r="P115" s="40" t="s">
        <v>248</v>
      </c>
      <c r="Q115" s="40" t="s">
        <v>248</v>
      </c>
      <c r="R115" s="40" t="s">
        <v>248</v>
      </c>
      <c r="S115" s="40" t="s">
        <v>248</v>
      </c>
      <c r="T115" s="40" t="s">
        <v>248</v>
      </c>
      <c r="U115" s="40" t="s">
        <v>248</v>
      </c>
      <c r="V115" s="40" t="s">
        <v>248</v>
      </c>
      <c r="W115" s="40" t="s">
        <v>248</v>
      </c>
      <c r="X115" s="41" t="s">
        <v>246</v>
      </c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</row>
    <row r="116" spans="1:24" ht="11.25" customHeight="1">
      <c r="A116" s="19"/>
      <c r="B116" s="26" t="s">
        <v>249</v>
      </c>
      <c r="C116" s="38"/>
      <c r="D116" s="32">
        <v>28</v>
      </c>
      <c r="E116" s="39" t="s">
        <v>250</v>
      </c>
      <c r="F116" s="34">
        <v>50.4</v>
      </c>
      <c r="G116" s="35">
        <v>56.1</v>
      </c>
      <c r="H116" s="35">
        <v>65.3</v>
      </c>
      <c r="I116" s="35">
        <v>98.8</v>
      </c>
      <c r="J116" s="98">
        <v>100</v>
      </c>
      <c r="K116" s="35">
        <f t="shared" si="1"/>
        <v>80.50833333333333</v>
      </c>
      <c r="L116" s="35">
        <v>85.6</v>
      </c>
      <c r="M116" s="35">
        <v>100.7</v>
      </c>
      <c r="N116" s="35">
        <v>77.6</v>
      </c>
      <c r="O116" s="35">
        <v>86.4</v>
      </c>
      <c r="P116" s="35">
        <v>89.6</v>
      </c>
      <c r="Q116" s="35">
        <v>86.6</v>
      </c>
      <c r="R116" s="35">
        <v>81.3</v>
      </c>
      <c r="S116" s="35">
        <v>69.4</v>
      </c>
      <c r="T116" s="35">
        <v>69.4</v>
      </c>
      <c r="U116" s="35">
        <v>44.6</v>
      </c>
      <c r="V116" s="35">
        <v>55.9</v>
      </c>
      <c r="W116" s="35">
        <v>119</v>
      </c>
      <c r="X116" s="41" t="s">
        <v>249</v>
      </c>
    </row>
    <row r="117" spans="1:24" s="31" customFormat="1" ht="11.25" customHeight="1">
      <c r="A117" s="129" t="s">
        <v>251</v>
      </c>
      <c r="B117" s="130"/>
      <c r="C117" s="130"/>
      <c r="D117" s="130"/>
      <c r="E117" s="131"/>
      <c r="F117" s="27">
        <v>258.58</v>
      </c>
      <c r="G117" s="28">
        <v>90</v>
      </c>
      <c r="H117" s="28">
        <v>94.8</v>
      </c>
      <c r="I117" s="28">
        <v>86.7</v>
      </c>
      <c r="J117" s="101">
        <v>100</v>
      </c>
      <c r="K117" s="28">
        <v>147.5</v>
      </c>
      <c r="L117" s="28">
        <v>113.8</v>
      </c>
      <c r="M117" s="28">
        <v>128</v>
      </c>
      <c r="N117" s="28">
        <v>154.6</v>
      </c>
      <c r="O117" s="28">
        <v>138</v>
      </c>
      <c r="P117" s="28">
        <v>138.2</v>
      </c>
      <c r="Q117" s="28">
        <v>155.9</v>
      </c>
      <c r="R117" s="28">
        <v>151.1</v>
      </c>
      <c r="S117" s="28">
        <v>103.8</v>
      </c>
      <c r="T117" s="28">
        <v>175.5</v>
      </c>
      <c r="U117" s="28">
        <v>166.1</v>
      </c>
      <c r="V117" s="28">
        <v>195.8</v>
      </c>
      <c r="W117" s="28">
        <v>169</v>
      </c>
      <c r="X117" s="37" t="s">
        <v>252</v>
      </c>
    </row>
    <row r="118" spans="1:24" ht="11.25" customHeight="1">
      <c r="A118" s="19"/>
      <c r="B118" s="26" t="s">
        <v>253</v>
      </c>
      <c r="C118" s="38"/>
      <c r="D118" s="38">
        <v>31</v>
      </c>
      <c r="E118" s="32" t="s">
        <v>254</v>
      </c>
      <c r="F118" s="34">
        <v>171.4</v>
      </c>
      <c r="G118" s="35">
        <v>89.4</v>
      </c>
      <c r="H118" s="35">
        <v>92.1</v>
      </c>
      <c r="I118" s="35">
        <v>85.9</v>
      </c>
      <c r="J118" s="98">
        <v>100</v>
      </c>
      <c r="K118" s="35">
        <f t="shared" si="1"/>
        <v>157.96666666666667</v>
      </c>
      <c r="L118" s="35">
        <v>127.9</v>
      </c>
      <c r="M118" s="35">
        <v>128.1</v>
      </c>
      <c r="N118" s="35">
        <v>157.7</v>
      </c>
      <c r="O118" s="35">
        <v>137.7</v>
      </c>
      <c r="P118" s="35">
        <v>147.4</v>
      </c>
      <c r="Q118" s="35">
        <v>166.8</v>
      </c>
      <c r="R118" s="35">
        <v>174.7</v>
      </c>
      <c r="S118" s="35">
        <v>129.2</v>
      </c>
      <c r="T118" s="35">
        <v>207.3</v>
      </c>
      <c r="U118" s="35">
        <v>152.3</v>
      </c>
      <c r="V118" s="35">
        <v>190.9</v>
      </c>
      <c r="W118" s="35">
        <v>175.6</v>
      </c>
      <c r="X118" s="41" t="s">
        <v>253</v>
      </c>
    </row>
    <row r="119" spans="1:24" ht="11.25" customHeight="1">
      <c r="A119" s="19"/>
      <c r="B119" s="26" t="s">
        <v>255</v>
      </c>
      <c r="C119" s="38"/>
      <c r="D119" s="38">
        <v>29</v>
      </c>
      <c r="E119" s="55" t="s">
        <v>256</v>
      </c>
      <c r="F119" s="34">
        <v>87.18</v>
      </c>
      <c r="G119" s="35">
        <v>89.7</v>
      </c>
      <c r="H119" s="35">
        <v>107.1</v>
      </c>
      <c r="I119" s="35">
        <v>90.6</v>
      </c>
      <c r="J119" s="98">
        <v>100</v>
      </c>
      <c r="K119" s="35">
        <v>126.8</v>
      </c>
      <c r="L119" s="35">
        <v>86.1</v>
      </c>
      <c r="M119" s="35">
        <v>128</v>
      </c>
      <c r="N119" s="35">
        <v>148.6</v>
      </c>
      <c r="O119" s="35">
        <v>138.6</v>
      </c>
      <c r="P119" s="35">
        <v>120.2</v>
      </c>
      <c r="Q119" s="35">
        <v>134.4</v>
      </c>
      <c r="R119" s="35">
        <v>104.6</v>
      </c>
      <c r="S119" s="35">
        <v>53.9</v>
      </c>
      <c r="T119" s="35">
        <v>113</v>
      </c>
      <c r="U119" s="35">
        <v>133.8</v>
      </c>
      <c r="V119" s="35">
        <v>205.7</v>
      </c>
      <c r="W119" s="35">
        <v>156</v>
      </c>
      <c r="X119" s="41" t="s">
        <v>255</v>
      </c>
    </row>
    <row r="120" spans="1:24" s="31" customFormat="1" ht="11.25" customHeight="1">
      <c r="A120" s="132" t="s">
        <v>257</v>
      </c>
      <c r="B120" s="130"/>
      <c r="C120" s="130"/>
      <c r="D120" s="130"/>
      <c r="E120" s="131"/>
      <c r="F120" s="27">
        <v>23.41</v>
      </c>
      <c r="G120" s="50">
        <v>0</v>
      </c>
      <c r="H120" s="50">
        <v>0</v>
      </c>
      <c r="I120" s="50">
        <v>0</v>
      </c>
      <c r="J120" s="101">
        <v>100</v>
      </c>
      <c r="K120" s="28">
        <f t="shared" si="1"/>
        <v>304.27500000000003</v>
      </c>
      <c r="L120" s="47">
        <v>214.1</v>
      </c>
      <c r="M120" s="47">
        <v>251</v>
      </c>
      <c r="N120" s="47">
        <v>237</v>
      </c>
      <c r="O120" s="47">
        <v>234.8</v>
      </c>
      <c r="P120" s="47">
        <v>320.4</v>
      </c>
      <c r="Q120" s="47">
        <v>306</v>
      </c>
      <c r="R120" s="47">
        <v>367.2</v>
      </c>
      <c r="S120" s="47">
        <v>225.2</v>
      </c>
      <c r="T120" s="47">
        <v>226.9</v>
      </c>
      <c r="U120" s="47">
        <v>295.7</v>
      </c>
      <c r="V120" s="47">
        <v>471.1</v>
      </c>
      <c r="W120" s="47">
        <v>501.9</v>
      </c>
      <c r="X120" s="37" t="s">
        <v>258</v>
      </c>
    </row>
    <row r="121" spans="1:24" ht="11.25" customHeight="1">
      <c r="A121" s="19"/>
      <c r="B121" s="26" t="s">
        <v>259</v>
      </c>
      <c r="C121" s="48"/>
      <c r="D121" s="48">
        <v>33</v>
      </c>
      <c r="E121" s="39" t="s">
        <v>260</v>
      </c>
      <c r="F121" s="56">
        <v>8.68</v>
      </c>
      <c r="G121" s="50">
        <v>0</v>
      </c>
      <c r="H121" s="50">
        <v>0</v>
      </c>
      <c r="I121" s="50">
        <v>0</v>
      </c>
      <c r="J121" s="98">
        <v>100</v>
      </c>
      <c r="K121" s="35">
        <f t="shared" si="1"/>
        <v>505.20000000000005</v>
      </c>
      <c r="L121" s="49">
        <v>369.9</v>
      </c>
      <c r="M121" s="49">
        <v>412.9</v>
      </c>
      <c r="N121" s="49">
        <v>348.4</v>
      </c>
      <c r="O121" s="49">
        <v>395.7</v>
      </c>
      <c r="P121" s="49">
        <v>612.9</v>
      </c>
      <c r="Q121" s="49">
        <v>529</v>
      </c>
      <c r="R121" s="49">
        <v>600</v>
      </c>
      <c r="S121" s="49">
        <v>275.3</v>
      </c>
      <c r="T121" s="49">
        <v>195.7</v>
      </c>
      <c r="U121" s="49">
        <v>384.9</v>
      </c>
      <c r="V121" s="49">
        <v>922.6</v>
      </c>
      <c r="W121" s="49">
        <v>1015.1</v>
      </c>
      <c r="X121" s="41" t="s">
        <v>259</v>
      </c>
    </row>
    <row r="122" spans="1:24" ht="11.25" customHeight="1">
      <c r="A122" s="19"/>
      <c r="B122" s="26" t="s">
        <v>261</v>
      </c>
      <c r="C122" s="48"/>
      <c r="D122" s="48">
        <v>34</v>
      </c>
      <c r="E122" s="39" t="s">
        <v>262</v>
      </c>
      <c r="F122" s="56">
        <v>14.73</v>
      </c>
      <c r="G122" s="50">
        <v>0</v>
      </c>
      <c r="H122" s="50">
        <v>0</v>
      </c>
      <c r="I122" s="50">
        <v>0</v>
      </c>
      <c r="J122" s="98">
        <v>100</v>
      </c>
      <c r="K122" s="35">
        <f t="shared" si="1"/>
        <v>185.86666666666667</v>
      </c>
      <c r="L122" s="49">
        <v>122.2</v>
      </c>
      <c r="M122" s="49">
        <v>155.8</v>
      </c>
      <c r="N122" s="49">
        <v>171.4</v>
      </c>
      <c r="O122" s="49">
        <v>140</v>
      </c>
      <c r="P122" s="49">
        <v>148</v>
      </c>
      <c r="Q122" s="49">
        <v>174.5</v>
      </c>
      <c r="R122" s="49">
        <v>229.9</v>
      </c>
      <c r="S122" s="49">
        <v>195.7</v>
      </c>
      <c r="T122" s="49">
        <v>245.3</v>
      </c>
      <c r="U122" s="49">
        <v>243.2</v>
      </c>
      <c r="V122" s="49">
        <v>205</v>
      </c>
      <c r="W122" s="49">
        <v>199.4</v>
      </c>
      <c r="X122" s="41" t="s">
        <v>261</v>
      </c>
    </row>
    <row r="123" spans="1:24" s="31" customFormat="1" ht="11.25" customHeight="1">
      <c r="A123" s="133" t="s">
        <v>263</v>
      </c>
      <c r="B123" s="133"/>
      <c r="C123" s="133"/>
      <c r="D123" s="133"/>
      <c r="E123" s="134"/>
      <c r="F123" s="27">
        <v>120.28</v>
      </c>
      <c r="G123" s="28">
        <v>133</v>
      </c>
      <c r="H123" s="28">
        <v>114.5</v>
      </c>
      <c r="I123" s="28">
        <v>106</v>
      </c>
      <c r="J123" s="101">
        <v>100</v>
      </c>
      <c r="K123" s="28">
        <f t="shared" si="1"/>
        <v>112.28333333333335</v>
      </c>
      <c r="L123" s="47">
        <v>122.6</v>
      </c>
      <c r="M123" s="47">
        <v>143.9</v>
      </c>
      <c r="N123" s="47">
        <v>136.3</v>
      </c>
      <c r="O123" s="47">
        <v>126.6</v>
      </c>
      <c r="P123" s="47">
        <v>100.3</v>
      </c>
      <c r="Q123" s="47">
        <v>92.2</v>
      </c>
      <c r="R123" s="47">
        <v>84.8</v>
      </c>
      <c r="S123" s="47">
        <v>85.3</v>
      </c>
      <c r="T123" s="47">
        <v>109.2</v>
      </c>
      <c r="U123" s="47">
        <v>100.3</v>
      </c>
      <c r="V123" s="47">
        <v>118.2</v>
      </c>
      <c r="W123" s="47">
        <v>127.7</v>
      </c>
      <c r="X123" s="37" t="s">
        <v>264</v>
      </c>
    </row>
    <row r="124" spans="1:24" ht="11.25" customHeight="1">
      <c r="A124" s="19"/>
      <c r="B124" s="26" t="s">
        <v>265</v>
      </c>
      <c r="C124" s="48"/>
      <c r="D124" s="48"/>
      <c r="E124" s="48" t="s">
        <v>266</v>
      </c>
      <c r="F124" s="34">
        <v>26.09</v>
      </c>
      <c r="G124" s="50">
        <v>0</v>
      </c>
      <c r="H124" s="50">
        <v>0</v>
      </c>
      <c r="I124" s="50">
        <v>0</v>
      </c>
      <c r="J124" s="98">
        <v>100</v>
      </c>
      <c r="K124" s="35">
        <f t="shared" si="1"/>
        <v>103.11666666666666</v>
      </c>
      <c r="L124" s="49">
        <v>86.9</v>
      </c>
      <c r="M124" s="49">
        <v>139.1</v>
      </c>
      <c r="N124" s="49">
        <v>167.4</v>
      </c>
      <c r="O124" s="49">
        <v>127.6</v>
      </c>
      <c r="P124" s="49">
        <v>118.9</v>
      </c>
      <c r="Q124" s="49">
        <v>88.9</v>
      </c>
      <c r="R124" s="49">
        <v>82.3</v>
      </c>
      <c r="S124" s="49">
        <v>62.9</v>
      </c>
      <c r="T124" s="49">
        <v>86.5</v>
      </c>
      <c r="U124" s="49">
        <v>65.2</v>
      </c>
      <c r="V124" s="49">
        <v>101.7</v>
      </c>
      <c r="W124" s="49">
        <v>110</v>
      </c>
      <c r="X124" s="41" t="s">
        <v>265</v>
      </c>
    </row>
    <row r="125" spans="1:24" s="72" customFormat="1" ht="11.25" customHeight="1">
      <c r="A125" s="111"/>
      <c r="B125" s="112" t="s">
        <v>267</v>
      </c>
      <c r="C125" s="113"/>
      <c r="D125" s="113"/>
      <c r="E125" s="113" t="s">
        <v>268</v>
      </c>
      <c r="F125" s="67">
        <v>35.24</v>
      </c>
      <c r="G125" s="68">
        <v>81.1</v>
      </c>
      <c r="H125" s="68">
        <v>88.2</v>
      </c>
      <c r="I125" s="68">
        <v>99.8</v>
      </c>
      <c r="J125" s="98">
        <v>100</v>
      </c>
      <c r="K125" s="35">
        <f t="shared" si="1"/>
        <v>103.86666666666666</v>
      </c>
      <c r="L125" s="114">
        <v>118.5</v>
      </c>
      <c r="M125" s="114">
        <v>114.7</v>
      </c>
      <c r="N125" s="114">
        <v>117.2</v>
      </c>
      <c r="O125" s="114">
        <v>91.8</v>
      </c>
      <c r="P125" s="114">
        <v>76.6</v>
      </c>
      <c r="Q125" s="114">
        <v>80.8</v>
      </c>
      <c r="R125" s="114">
        <v>109.9</v>
      </c>
      <c r="S125" s="114">
        <v>114.9</v>
      </c>
      <c r="T125" s="114">
        <v>103.2</v>
      </c>
      <c r="U125" s="114">
        <v>101.6</v>
      </c>
      <c r="V125" s="114">
        <v>113.8</v>
      </c>
      <c r="W125" s="114">
        <v>103.4</v>
      </c>
      <c r="X125" s="115" t="s">
        <v>267</v>
      </c>
    </row>
    <row r="126" spans="1:24" s="72" customFormat="1" ht="16.5" customHeight="1">
      <c r="A126" s="62"/>
      <c r="B126" s="116" t="s">
        <v>269</v>
      </c>
      <c r="C126" s="65"/>
      <c r="D126" s="65"/>
      <c r="E126" s="66" t="s">
        <v>270</v>
      </c>
      <c r="F126" s="67">
        <v>58.95</v>
      </c>
      <c r="G126" s="50">
        <v>0</v>
      </c>
      <c r="H126" s="50">
        <v>0</v>
      </c>
      <c r="I126" s="50">
        <v>0</v>
      </c>
      <c r="J126" s="68">
        <v>100</v>
      </c>
      <c r="K126" s="35">
        <v>120.8</v>
      </c>
      <c r="L126" s="117">
        <v>141</v>
      </c>
      <c r="M126" s="114">
        <v>163.4</v>
      </c>
      <c r="N126" s="114">
        <v>134</v>
      </c>
      <c r="O126" s="114">
        <v>147</v>
      </c>
      <c r="P126" s="114">
        <v>106.4</v>
      </c>
      <c r="Q126" s="114">
        <v>100.3</v>
      </c>
      <c r="R126" s="114">
        <v>70.9</v>
      </c>
      <c r="S126" s="114">
        <v>77.6</v>
      </c>
      <c r="T126" s="114">
        <v>122.8</v>
      </c>
      <c r="U126" s="114">
        <v>107.3</v>
      </c>
      <c r="V126" s="114">
        <v>127.9</v>
      </c>
      <c r="W126" s="114">
        <v>150</v>
      </c>
      <c r="X126" s="71" t="s">
        <v>269</v>
      </c>
    </row>
    <row r="127" spans="1:25" ht="4.5" customHeight="1">
      <c r="A127" s="79"/>
      <c r="B127" s="79"/>
      <c r="C127" s="80" t="s">
        <v>139</v>
      </c>
      <c r="D127" s="81"/>
      <c r="E127" s="81"/>
      <c r="F127" s="118"/>
      <c r="G127" s="119"/>
      <c r="H127" s="119"/>
      <c r="I127" s="120"/>
      <c r="J127" s="119"/>
      <c r="K127" s="119"/>
      <c r="L127" s="84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Y127" s="84"/>
    </row>
    <row r="128" spans="1:25" ht="12" customHeight="1">
      <c r="A128" s="121"/>
      <c r="B128" s="121"/>
      <c r="C128" s="79"/>
      <c r="D128" s="79"/>
      <c r="E128" s="79"/>
      <c r="F128" s="122"/>
      <c r="G128" s="84"/>
      <c r="H128" s="84"/>
      <c r="I128" s="123"/>
      <c r="J128" s="84"/>
      <c r="K128" s="84"/>
      <c r="L128" s="124"/>
      <c r="M128" s="84"/>
      <c r="N128" s="84"/>
      <c r="O128" s="84"/>
      <c r="P128" s="84"/>
      <c r="Q128" s="84"/>
      <c r="R128" s="84"/>
      <c r="S128" s="84"/>
      <c r="T128" s="84"/>
      <c r="U128" s="84"/>
      <c r="V128" s="84"/>
      <c r="W128" s="83"/>
      <c r="X128" s="125"/>
      <c r="Y128" s="83"/>
    </row>
    <row r="129" spans="1:6" ht="12" customHeight="1">
      <c r="A129" s="19"/>
      <c r="B129" s="19"/>
      <c r="C129" s="19"/>
      <c r="D129" s="19"/>
      <c r="E129" s="38"/>
      <c r="F129" s="126"/>
    </row>
    <row r="130" spans="1:6" ht="12" customHeight="1">
      <c r="A130" s="19"/>
      <c r="B130" s="19"/>
      <c r="C130" s="19"/>
      <c r="D130" s="19"/>
      <c r="E130" s="38"/>
      <c r="F130" s="126"/>
    </row>
    <row r="131" spans="1:5" ht="12" customHeight="1">
      <c r="A131" s="19"/>
      <c r="B131" s="19"/>
      <c r="C131" s="19"/>
      <c r="D131" s="19"/>
      <c r="E131" s="38"/>
    </row>
    <row r="132" spans="1:5" ht="12" customHeight="1">
      <c r="A132" s="19"/>
      <c r="B132" s="19"/>
      <c r="C132" s="19"/>
      <c r="D132" s="19"/>
      <c r="E132" s="38"/>
    </row>
    <row r="133" spans="1:5" ht="12" customHeight="1">
      <c r="A133" s="19"/>
      <c r="B133" s="19"/>
      <c r="C133" s="19"/>
      <c r="D133" s="19"/>
      <c r="E133" s="38"/>
    </row>
    <row r="134" spans="1:5" ht="12" customHeight="1">
      <c r="A134" s="19"/>
      <c r="B134" s="19"/>
      <c r="C134" s="19"/>
      <c r="D134" s="19"/>
      <c r="E134" s="38"/>
    </row>
    <row r="135" spans="1:5" ht="12" customHeight="1">
      <c r="A135" s="19"/>
      <c r="B135" s="19"/>
      <c r="C135" s="19"/>
      <c r="D135" s="19"/>
      <c r="E135" s="38"/>
    </row>
    <row r="136" spans="1:5" ht="12" customHeight="1">
      <c r="A136" s="19"/>
      <c r="B136" s="19"/>
      <c r="C136" s="19"/>
      <c r="D136" s="19"/>
      <c r="E136" s="38"/>
    </row>
    <row r="137" spans="1:5" ht="12" customHeight="1">
      <c r="A137" s="19"/>
      <c r="B137" s="19"/>
      <c r="C137" s="19"/>
      <c r="D137" s="19"/>
      <c r="E137" s="38"/>
    </row>
    <row r="138" spans="1:5" ht="12" customHeight="1">
      <c r="A138" s="19"/>
      <c r="B138" s="19"/>
      <c r="C138" s="19"/>
      <c r="D138" s="19"/>
      <c r="E138" s="38"/>
    </row>
    <row r="139" spans="1:5" ht="12" customHeight="1">
      <c r="A139" s="19"/>
      <c r="B139" s="19"/>
      <c r="C139" s="19"/>
      <c r="D139" s="19"/>
      <c r="E139" s="38"/>
    </row>
    <row r="140" spans="1:5" ht="12" customHeight="1">
      <c r="A140" s="19"/>
      <c r="B140" s="19"/>
      <c r="C140" s="19"/>
      <c r="D140" s="19"/>
      <c r="E140" s="38"/>
    </row>
    <row r="141" spans="1:5" ht="12" customHeight="1">
      <c r="A141" s="19"/>
      <c r="B141" s="19"/>
      <c r="C141" s="19"/>
      <c r="D141" s="19"/>
      <c r="E141" s="38"/>
    </row>
    <row r="142" spans="1:5" ht="12" customHeight="1">
      <c r="A142" s="19"/>
      <c r="B142" s="19"/>
      <c r="C142" s="19"/>
      <c r="D142" s="19"/>
      <c r="E142" s="38"/>
    </row>
    <row r="143" spans="1:5" ht="12" customHeight="1">
      <c r="A143" s="19"/>
      <c r="B143" s="19"/>
      <c r="C143" s="19"/>
      <c r="D143" s="19"/>
      <c r="E143" s="38"/>
    </row>
    <row r="144" spans="1:5" ht="12" customHeight="1">
      <c r="A144" s="19"/>
      <c r="B144" s="19"/>
      <c r="C144" s="19"/>
      <c r="D144" s="19"/>
      <c r="E144" s="38"/>
    </row>
    <row r="145" spans="1:5" ht="12" customHeight="1">
      <c r="A145" s="19"/>
      <c r="B145" s="19"/>
      <c r="C145" s="19"/>
      <c r="D145" s="19"/>
      <c r="E145" s="38"/>
    </row>
    <row r="146" spans="1:5" ht="12" customHeight="1">
      <c r="A146" s="19"/>
      <c r="B146" s="19"/>
      <c r="C146" s="19"/>
      <c r="D146" s="19"/>
      <c r="E146" s="38"/>
    </row>
    <row r="147" spans="1:5" ht="12" customHeight="1">
      <c r="A147" s="19"/>
      <c r="B147" s="19"/>
      <c r="C147" s="19"/>
      <c r="D147" s="19"/>
      <c r="E147" s="38"/>
    </row>
    <row r="148" spans="1:5" ht="12" customHeight="1">
      <c r="A148" s="19"/>
      <c r="B148" s="19"/>
      <c r="C148" s="19"/>
      <c r="D148" s="19"/>
      <c r="E148" s="38"/>
    </row>
    <row r="149" spans="1:5" ht="12" customHeight="1">
      <c r="A149" s="19"/>
      <c r="B149" s="19"/>
      <c r="C149" s="19"/>
      <c r="D149" s="19"/>
      <c r="E149" s="38"/>
    </row>
    <row r="150" spans="1:5" ht="12" customHeight="1">
      <c r="A150" s="19"/>
      <c r="B150" s="19"/>
      <c r="C150" s="19"/>
      <c r="D150" s="19"/>
      <c r="E150" s="38"/>
    </row>
    <row r="151" spans="1:5" ht="12" customHeight="1">
      <c r="A151" s="19"/>
      <c r="B151" s="19"/>
      <c r="C151" s="19"/>
      <c r="D151" s="19"/>
      <c r="E151" s="38"/>
    </row>
    <row r="152" spans="1:5" ht="12" customHeight="1">
      <c r="A152" s="19"/>
      <c r="B152" s="19"/>
      <c r="C152" s="19"/>
      <c r="D152" s="19"/>
      <c r="E152" s="38"/>
    </row>
    <row r="153" spans="1:5" ht="12" customHeight="1">
      <c r="A153" s="19"/>
      <c r="B153" s="19"/>
      <c r="C153" s="19"/>
      <c r="D153" s="19"/>
      <c r="E153" s="38"/>
    </row>
    <row r="154" spans="1:5" ht="12" customHeight="1">
      <c r="A154" s="19"/>
      <c r="B154" s="19"/>
      <c r="C154" s="19"/>
      <c r="D154" s="19"/>
      <c r="E154" s="38"/>
    </row>
    <row r="155" spans="1:5" ht="12" customHeight="1">
      <c r="A155" s="19"/>
      <c r="B155" s="19"/>
      <c r="C155" s="19"/>
      <c r="D155" s="19"/>
      <c r="E155" s="38"/>
    </row>
    <row r="156" spans="1:5" ht="12" customHeight="1">
      <c r="A156" s="19"/>
      <c r="B156" s="19"/>
      <c r="C156" s="19"/>
      <c r="D156" s="19"/>
      <c r="E156" s="38"/>
    </row>
    <row r="157" spans="1:5" ht="12" customHeight="1">
      <c r="A157" s="19"/>
      <c r="B157" s="19"/>
      <c r="C157" s="19"/>
      <c r="D157" s="19"/>
      <c r="E157" s="38"/>
    </row>
    <row r="158" spans="1:5" ht="12" customHeight="1">
      <c r="A158" s="19"/>
      <c r="B158" s="19"/>
      <c r="C158" s="19"/>
      <c r="D158" s="19"/>
      <c r="E158" s="38"/>
    </row>
    <row r="159" spans="1:5" ht="12" customHeight="1">
      <c r="A159" s="19"/>
      <c r="B159" s="19"/>
      <c r="C159" s="19"/>
      <c r="D159" s="19"/>
      <c r="E159" s="38"/>
    </row>
    <row r="160" spans="1:5" ht="12" customHeight="1">
      <c r="A160" s="19"/>
      <c r="B160" s="19"/>
      <c r="C160" s="19"/>
      <c r="D160" s="19"/>
      <c r="E160" s="38"/>
    </row>
    <row r="161" spans="1:5" ht="12" customHeight="1">
      <c r="A161" s="19"/>
      <c r="B161" s="19"/>
      <c r="C161" s="19"/>
      <c r="D161" s="19"/>
      <c r="E161" s="38"/>
    </row>
    <row r="162" spans="1:5" ht="12" customHeight="1">
      <c r="A162" s="19"/>
      <c r="B162" s="19"/>
      <c r="C162" s="19"/>
      <c r="D162" s="19"/>
      <c r="E162" s="38"/>
    </row>
    <row r="163" spans="1:5" ht="12" customHeight="1">
      <c r="A163" s="19"/>
      <c r="B163" s="19"/>
      <c r="C163" s="19"/>
      <c r="D163" s="19"/>
      <c r="E163" s="38"/>
    </row>
    <row r="164" spans="1:5" ht="12" customHeight="1">
      <c r="A164" s="19"/>
      <c r="B164" s="19"/>
      <c r="C164" s="19"/>
      <c r="D164" s="19"/>
      <c r="E164" s="38"/>
    </row>
    <row r="165" spans="1:5" ht="12" customHeight="1">
      <c r="A165" s="19"/>
      <c r="B165" s="19"/>
      <c r="C165" s="19"/>
      <c r="D165" s="19"/>
      <c r="E165" s="38"/>
    </row>
    <row r="166" spans="1:5" ht="12" customHeight="1">
      <c r="A166" s="19"/>
      <c r="B166" s="19"/>
      <c r="C166" s="19"/>
      <c r="D166" s="19"/>
      <c r="E166" s="38"/>
    </row>
    <row r="167" spans="1:5" ht="12" customHeight="1">
      <c r="A167" s="19"/>
      <c r="B167" s="19"/>
      <c r="C167" s="19"/>
      <c r="D167" s="19"/>
      <c r="E167" s="38"/>
    </row>
    <row r="168" spans="1:5" ht="12" customHeight="1">
      <c r="A168" s="19"/>
      <c r="B168" s="19"/>
      <c r="C168" s="19"/>
      <c r="D168" s="19"/>
      <c r="E168" s="38"/>
    </row>
    <row r="169" spans="1:5" ht="12" customHeight="1">
      <c r="A169" s="19"/>
      <c r="B169" s="19"/>
      <c r="C169" s="19"/>
      <c r="D169" s="19"/>
      <c r="E169" s="38"/>
    </row>
    <row r="170" spans="1:5" ht="12" customHeight="1">
      <c r="A170" s="19"/>
      <c r="B170" s="19"/>
      <c r="C170" s="19"/>
      <c r="D170" s="19"/>
      <c r="E170" s="38"/>
    </row>
    <row r="171" spans="1:5" ht="12" customHeight="1">
      <c r="A171" s="19"/>
      <c r="B171" s="19"/>
      <c r="C171" s="19"/>
      <c r="D171" s="19"/>
      <c r="E171" s="38"/>
    </row>
    <row r="172" spans="1:5" ht="12" customHeight="1">
      <c r="A172" s="19"/>
      <c r="B172" s="19"/>
      <c r="C172" s="19"/>
      <c r="D172" s="19"/>
      <c r="E172" s="38"/>
    </row>
    <row r="173" spans="1:5" ht="12" customHeight="1">
      <c r="A173" s="19"/>
      <c r="B173" s="19"/>
      <c r="C173" s="19"/>
      <c r="D173" s="19"/>
      <c r="E173" s="38"/>
    </row>
    <row r="174" spans="1:5" ht="12" customHeight="1">
      <c r="A174" s="19"/>
      <c r="B174" s="19"/>
      <c r="C174" s="19"/>
      <c r="D174" s="19"/>
      <c r="E174" s="38"/>
    </row>
    <row r="175" spans="1:5" ht="12" customHeight="1">
      <c r="A175" s="19"/>
      <c r="B175" s="19"/>
      <c r="C175" s="19"/>
      <c r="D175" s="19"/>
      <c r="E175" s="38"/>
    </row>
    <row r="176" spans="1:5" ht="12" customHeight="1">
      <c r="A176" s="19"/>
      <c r="B176" s="19"/>
      <c r="C176" s="19"/>
      <c r="D176" s="19"/>
      <c r="E176" s="38"/>
    </row>
    <row r="177" spans="1:5" ht="12" customHeight="1">
      <c r="A177" s="19"/>
      <c r="B177" s="19"/>
      <c r="C177" s="19"/>
      <c r="D177" s="19"/>
      <c r="E177" s="38"/>
    </row>
    <row r="178" spans="1:5" ht="12" customHeight="1">
      <c r="A178" s="19"/>
      <c r="B178" s="19"/>
      <c r="C178" s="19"/>
      <c r="D178" s="19"/>
      <c r="E178" s="38"/>
    </row>
    <row r="179" spans="1:5" ht="12" customHeight="1">
      <c r="A179" s="19"/>
      <c r="B179" s="19"/>
      <c r="C179" s="19"/>
      <c r="D179" s="19"/>
      <c r="E179" s="38"/>
    </row>
    <row r="180" spans="1:5" ht="12" customHeight="1">
      <c r="A180" s="19"/>
      <c r="B180" s="19"/>
      <c r="C180" s="19"/>
      <c r="D180" s="19"/>
      <c r="E180" s="38"/>
    </row>
    <row r="181" spans="1:5" ht="12" customHeight="1">
      <c r="A181" s="19"/>
      <c r="B181" s="19"/>
      <c r="C181" s="19"/>
      <c r="D181" s="19"/>
      <c r="E181" s="38"/>
    </row>
    <row r="182" spans="1:5" ht="12" customHeight="1">
      <c r="A182" s="19"/>
      <c r="B182" s="19"/>
      <c r="C182" s="19"/>
      <c r="D182" s="19"/>
      <c r="E182" s="38"/>
    </row>
    <row r="183" spans="1:5" ht="12" customHeight="1">
      <c r="A183" s="19"/>
      <c r="B183" s="19"/>
      <c r="C183" s="19"/>
      <c r="D183" s="19"/>
      <c r="E183" s="38"/>
    </row>
    <row r="184" spans="1:5" ht="12" customHeight="1">
      <c r="A184" s="19"/>
      <c r="B184" s="19"/>
      <c r="C184" s="19"/>
      <c r="D184" s="19"/>
      <c r="E184" s="38"/>
    </row>
    <row r="185" spans="1:5" ht="12" customHeight="1">
      <c r="A185" s="19"/>
      <c r="B185" s="19"/>
      <c r="C185" s="19"/>
      <c r="D185" s="19"/>
      <c r="E185" s="38"/>
    </row>
    <row r="186" spans="1:5" ht="12" customHeight="1">
      <c r="A186" s="19"/>
      <c r="B186" s="19"/>
      <c r="C186" s="19"/>
      <c r="D186" s="19"/>
      <c r="E186" s="38"/>
    </row>
  </sheetData>
  <sheetProtection/>
  <mergeCells count="29">
    <mergeCell ref="C1:K1"/>
    <mergeCell ref="A4:E5"/>
    <mergeCell ref="F4:F5"/>
    <mergeCell ref="K4:W4"/>
    <mergeCell ref="A6:E6"/>
    <mergeCell ref="A7:E7"/>
    <mergeCell ref="K66:W66"/>
    <mergeCell ref="A8:E8"/>
    <mergeCell ref="A11:E11"/>
    <mergeCell ref="A15:E15"/>
    <mergeCell ref="A16:E16"/>
    <mergeCell ref="A29:E29"/>
    <mergeCell ref="A37:E37"/>
    <mergeCell ref="A108:E108"/>
    <mergeCell ref="A41:E41"/>
    <mergeCell ref="A44:E44"/>
    <mergeCell ref="A50:E50"/>
    <mergeCell ref="A66:E67"/>
    <mergeCell ref="F66:F67"/>
    <mergeCell ref="A109:E109"/>
    <mergeCell ref="A113:E113"/>
    <mergeCell ref="A117:E117"/>
    <mergeCell ref="A120:E120"/>
    <mergeCell ref="A123:E123"/>
    <mergeCell ref="A69:E69"/>
    <mergeCell ref="A78:E78"/>
    <mergeCell ref="A87:E87"/>
    <mergeCell ref="A92:E92"/>
    <mergeCell ref="A103:E103"/>
  </mergeCells>
  <printOptions horizontalCentered="1" verticalCentered="1"/>
  <pageMargins left="0" right="0" top="0" bottom="0" header="0" footer="0"/>
  <pageSetup horizontalDpi="400" verticalDpi="400" orientation="portrait" paperSize="9" r:id="rId1"/>
  <colBreaks count="2" manualBreakCount="2">
    <brk id="13" max="59" man="1"/>
    <brk id="13" min="63" max="1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2009-05-12T04:50:27Z</dcterms:created>
  <dcterms:modified xsi:type="dcterms:W3CDTF">2009-05-12T07:09:52Z</dcterms:modified>
  <cp:category/>
  <cp:version/>
  <cp:contentType/>
  <cp:contentStatus/>
</cp:coreProperties>
</file>