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" sheetId="1" r:id="rId1"/>
    <sheet name="87(2)" sheetId="2" r:id="rId2"/>
  </sheets>
  <externalReferences>
    <externalReference r:id="rId5"/>
  </externalReferences>
  <definedNames>
    <definedName name="_10.電気_ガスおよび水道" localSheetId="0">'87'!$B$1:$E$17</definedName>
    <definedName name="_10.電気_ガスおよび水道" localSheetId="1">'87(2)'!$B$2:$D$18</definedName>
    <definedName name="_10.電気_ガスおよび水道">#REF!</definedName>
    <definedName name="_xlnm.Print_Area" localSheetId="0">'87'!$A$1:$R$30</definedName>
    <definedName name="_xlnm.Print_Area" localSheetId="1">'87(2)'!$A$1:$Z$31</definedName>
  </definedNames>
  <calcPr fullCalcOnLoad="1"/>
</workbook>
</file>

<file path=xl/sharedStrings.xml><?xml version="1.0" encoding="utf-8"?>
<sst xmlns="http://schemas.openxmlformats.org/spreadsheetml/2006/main" count="198" uniqueCount="104">
  <si>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</si>
  <si>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</si>
  <si>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面積平方メートル・金額　万円)</t>
  </si>
  <si>
    <t xml:space="preserve">       Ａ  敷地および建築面積・用地の</t>
  </si>
  <si>
    <t xml:space="preserve"> 地目別取得面積および価格</t>
  </si>
  <si>
    <t>昭和46年</t>
  </si>
  <si>
    <t>産 業 分 類</t>
  </si>
  <si>
    <t>事業所敷地面積および建築面積</t>
  </si>
  <si>
    <t xml:space="preserve">                 年   　　　   間　　　     </t>
  </si>
  <si>
    <t>　  地　　　目　　  別     取     得     面     積     お     よ     び     価     格</t>
  </si>
  <si>
    <t>標示番号</t>
  </si>
  <si>
    <t>敷 地 面 積</t>
  </si>
  <si>
    <t>建 築 面 積</t>
  </si>
  <si>
    <t>延べ建築面積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</si>
  <si>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</si>
  <si>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</si>
  <si>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</si>
  <si>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</si>
  <si>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</si>
  <si>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</si>
  <si>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</si>
  <si>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</si>
  <si>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</si>
  <si>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</si>
  <si>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</si>
  <si>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</si>
  <si>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</si>
  <si>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</si>
  <si>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</si>
  <si>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</si>
  <si>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</si>
  <si>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</si>
  <si>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</si>
  <si>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</si>
  <si>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</si>
  <si>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</si>
  <si>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</si>
  <si>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</si>
  <si>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</si>
  <si>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</si>
  <si>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</si>
  <si>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</si>
  <si>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</si>
  <si>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出版・印刷</t>
  </si>
  <si>
    <t>26</t>
  </si>
  <si>
    <t>化学</t>
  </si>
  <si>
    <t>27</t>
  </si>
  <si>
    <t>石油・石炭製品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</si>
  <si>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</si>
  <si>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</si>
  <si>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</si>
  <si>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</si>
  <si>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</si>
  <si>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</si>
  <si>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</si>
  <si>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</si>
  <si>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</si>
  <si>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</si>
  <si>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</si>
  <si>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</si>
  <si>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</si>
  <si>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</si>
  <si>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</si>
  <si>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</si>
  <si>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</si>
  <si>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</si>
  <si>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</si>
  <si>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</si>
  <si>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</si>
  <si>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</si>
  <si>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</si>
  <si>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 xml:space="preserve">  資料：県統計課「大分県の工業」</t>
  </si>
  <si>
    <t xml:space="preserve">         Ｂ   １日当り水源別利用水量および</t>
  </si>
  <si>
    <t xml:space="preserve">  1日当り用途別用水量</t>
  </si>
  <si>
    <t xml:space="preserve"> (単位  立方メートル)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</si>
  <si>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</si>
  <si>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</si>
  <si>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</si>
  <si>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(除海水)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</si>
  <si>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</si>
  <si>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</si>
  <si>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</si>
  <si>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</si>
  <si>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</si>
  <si>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</si>
  <si>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</si>
  <si>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</si>
  <si>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</si>
  <si>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</si>
  <si>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</si>
  <si>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</si>
  <si>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</si>
  <si>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</si>
  <si>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</si>
  <si>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</si>
  <si>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製品処理</t>
  </si>
  <si>
    <t>冷却用水</t>
  </si>
  <si>
    <t>温 調</t>
  </si>
  <si>
    <t>その他</t>
  </si>
  <si>
    <t>水　道</t>
  </si>
  <si>
    <t>ー用水</t>
  </si>
  <si>
    <t>用 水</t>
  </si>
  <si>
    <t>洗浄用水</t>
  </si>
  <si>
    <t>総        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</si>
</sst>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horizontal="right" vertical="center"/>
    </xf>
    <xf numFmtId="176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1" fillId="0" borderId="10" xfId="0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Continuous" vertical="center"/>
      <protection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 applyProtection="1">
      <alignment horizontal="centerContinuous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Continuous" vertical="center"/>
      <protection/>
    </xf>
    <xf numFmtId="49" fontId="21" fillId="0" borderId="20" xfId="0" applyNumberFormat="1" applyFont="1" applyFill="1" applyBorder="1" applyAlignment="1">
      <alignment horizontal="centerContinuous" vertical="center"/>
    </xf>
    <xf numFmtId="49" fontId="21" fillId="0" borderId="21" xfId="0" applyNumberFormat="1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27" xfId="0" applyNumberFormat="1" applyFont="1" applyFill="1" applyBorder="1" applyAlignment="1">
      <alignment horizontal="center"/>
    </xf>
    <xf numFmtId="41" fontId="24" fillId="0" borderId="22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9" fontId="24" fillId="0" borderId="22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horizontal="center"/>
      <protection/>
    </xf>
    <xf numFmtId="41" fontId="21" fillId="0" borderId="2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9" fontId="21" fillId="0" borderId="22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 quotePrefix="1">
      <alignment horizontal="center" vertical="center"/>
      <protection locked="0"/>
    </xf>
    <xf numFmtId="177" fontId="21" fillId="0" borderId="27" xfId="0" applyNumberFormat="1" applyFont="1" applyFill="1" applyBorder="1" applyAlignment="1" applyProtection="1">
      <alignment horizontal="distributed" vertical="center"/>
      <protection locked="0"/>
    </xf>
    <xf numFmtId="41" fontId="21" fillId="0" borderId="22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>
      <alignment/>
    </xf>
    <xf numFmtId="49" fontId="21" fillId="0" borderId="22" xfId="0" applyNumberFormat="1" applyFont="1" applyFill="1" applyBorder="1" applyAlignment="1" quotePrefix="1">
      <alignment horizontal="center" vertical="center"/>
    </xf>
    <xf numFmtId="41" fontId="21" fillId="0" borderId="22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22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27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1" fillId="0" borderId="27" xfId="0" applyNumberFormat="1" applyFont="1" applyFill="1" applyBorder="1" applyAlignment="1" applyProtection="1">
      <alignment horizontal="distributed" vertical="top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9" fontId="21" fillId="0" borderId="22" xfId="0" applyNumberFormat="1" applyFont="1" applyFill="1" applyBorder="1" applyAlignment="1" quotePrefix="1">
      <alignment horizontal="center" vertical="top"/>
    </xf>
    <xf numFmtId="176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177" fontId="21" fillId="0" borderId="26" xfId="0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177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Continuous" vertical="center"/>
    </xf>
    <xf numFmtId="49" fontId="27" fillId="0" borderId="16" xfId="0" applyNumberFormat="1" applyFont="1" applyFill="1" applyBorder="1" applyAlignment="1" applyProtection="1">
      <alignment horizontal="centerContinuous" vertical="center"/>
      <protection/>
    </xf>
    <xf numFmtId="49" fontId="27" fillId="0" borderId="16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>
      <alignment horizontal="centerContinuous" vertical="center"/>
    </xf>
    <xf numFmtId="49" fontId="27" fillId="0" borderId="15" xfId="0" applyNumberFormat="1" applyFont="1" applyFill="1" applyBorder="1" applyAlignment="1">
      <alignment horizontal="centerContinuous" vertical="center"/>
    </xf>
    <xf numFmtId="49" fontId="27" fillId="0" borderId="17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 applyProtection="1">
      <alignment horizontal="centerContinuous" vertical="center"/>
      <protection/>
    </xf>
    <xf numFmtId="49" fontId="27" fillId="0" borderId="17" xfId="0" applyNumberFormat="1" applyFont="1" applyFill="1" applyBorder="1" applyAlignment="1">
      <alignment horizontal="center" vertical="center" textRotation="255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Continuous" vertical="center"/>
      <protection/>
    </xf>
    <xf numFmtId="49" fontId="27" fillId="0" borderId="21" xfId="0" applyNumberFormat="1" applyFont="1" applyFill="1" applyBorder="1" applyAlignment="1">
      <alignment horizontal="centerContinuous" vertical="center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>
      <alignment horizontal="centerContinuous" vertical="center"/>
    </xf>
    <xf numFmtId="49" fontId="27" fillId="0" borderId="23" xfId="0" applyNumberFormat="1" applyFont="1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 applyProtection="1">
      <alignment horizontal="center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/>
    </xf>
    <xf numFmtId="41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 applyProtection="1">
      <alignment horizontal="center"/>
      <protection/>
    </xf>
    <xf numFmtId="49" fontId="28" fillId="0" borderId="27" xfId="0" applyNumberFormat="1" applyFont="1" applyFill="1" applyBorder="1" applyAlignment="1">
      <alignment horizontal="center"/>
    </xf>
    <xf numFmtId="41" fontId="28" fillId="0" borderId="22" xfId="0" applyNumberFormat="1" applyFont="1" applyFill="1" applyBorder="1" applyAlignment="1" applyProtection="1">
      <alignment/>
      <protection locked="0"/>
    </xf>
    <xf numFmtId="41" fontId="28" fillId="0" borderId="0" xfId="0" applyNumberFormat="1" applyFont="1" applyFill="1" applyBorder="1" applyAlignment="1" applyProtection="1">
      <alignment/>
      <protection locked="0"/>
    </xf>
    <xf numFmtId="41" fontId="28" fillId="0" borderId="27" xfId="0" applyNumberFormat="1" applyFont="1" applyFill="1" applyBorder="1" applyAlignment="1" applyProtection="1">
      <alignment/>
      <protection locked="0"/>
    </xf>
    <xf numFmtId="49" fontId="28" fillId="0" borderId="22" xfId="0" applyNumberFormat="1" applyFont="1" applyFill="1" applyBorder="1" applyAlignment="1">
      <alignment horizontal="center"/>
    </xf>
    <xf numFmtId="41" fontId="28" fillId="0" borderId="0" xfId="0" applyNumberFormat="1" applyFont="1" applyFill="1" applyAlignment="1">
      <alignment/>
    </xf>
    <xf numFmtId="176" fontId="27" fillId="0" borderId="0" xfId="0" applyNumberFormat="1" applyFont="1" applyFill="1" applyAlignment="1">
      <alignment/>
    </xf>
    <xf numFmtId="0" fontId="27" fillId="0" borderId="0" xfId="0" applyFont="1" applyFill="1" applyAlignment="1" applyProtection="1">
      <alignment horizontal="center"/>
      <protection/>
    </xf>
    <xf numFmtId="41" fontId="27" fillId="0" borderId="22" xfId="0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center"/>
    </xf>
    <xf numFmtId="177" fontId="27" fillId="0" borderId="0" xfId="0" applyNumberFormat="1" applyFont="1" applyFill="1" applyAlignment="1" applyProtection="1" quotePrefix="1">
      <alignment horizontal="center" vertical="center"/>
      <protection locked="0"/>
    </xf>
    <xf numFmtId="177" fontId="27" fillId="0" borderId="27" xfId="0" applyNumberFormat="1" applyFont="1" applyFill="1" applyBorder="1" applyAlignment="1" applyProtection="1">
      <alignment horizontal="distributed" vertical="center"/>
      <protection locked="0"/>
    </xf>
    <xf numFmtId="41" fontId="27" fillId="0" borderId="22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/>
      <protection/>
    </xf>
    <xf numFmtId="49" fontId="27" fillId="0" borderId="22" xfId="0" applyNumberFormat="1" applyFont="1" applyFill="1" applyBorder="1" applyAlignment="1" quotePrefix="1">
      <alignment horizontal="center"/>
    </xf>
    <xf numFmtId="41" fontId="27" fillId="0" borderId="0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/>
      <protection/>
    </xf>
    <xf numFmtId="49" fontId="27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 horizontal="right"/>
      <protection/>
    </xf>
    <xf numFmtId="177" fontId="27" fillId="0" borderId="0" xfId="0" applyNumberFormat="1" applyFont="1" applyFill="1" applyBorder="1" applyAlignment="1" applyProtection="1" quotePrefix="1">
      <alignment/>
      <protection/>
    </xf>
    <xf numFmtId="41" fontId="27" fillId="0" borderId="0" xfId="0" applyNumberFormat="1" applyFont="1" applyFill="1" applyAlignment="1">
      <alignment horizontal="right"/>
    </xf>
    <xf numFmtId="177" fontId="27" fillId="0" borderId="27" xfId="0" applyNumberFormat="1" applyFont="1" applyFill="1" applyBorder="1" applyAlignment="1" applyProtection="1">
      <alignment horizontal="distributed" vertical="center"/>
      <protection/>
    </xf>
    <xf numFmtId="177" fontId="27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7" fillId="0" borderId="27" xfId="0" applyNumberFormat="1" applyFont="1" applyFill="1" applyBorder="1" applyAlignment="1" applyProtection="1">
      <alignment horizontal="distributed" vertical="top"/>
      <protection locked="0"/>
    </xf>
    <xf numFmtId="176" fontId="27" fillId="0" borderId="16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distributed"/>
      <protection/>
    </xf>
    <xf numFmtId="41" fontId="27" fillId="0" borderId="16" xfId="0" applyNumberFormat="1" applyFont="1" applyFill="1" applyBorder="1" applyAlignment="1">
      <alignment/>
    </xf>
    <xf numFmtId="41" fontId="27" fillId="0" borderId="16" xfId="0" applyNumberFormat="1" applyFont="1" applyFill="1" applyBorder="1" applyAlignment="1" applyProtection="1">
      <alignment/>
      <protection locked="0"/>
    </xf>
    <xf numFmtId="178" fontId="27" fillId="0" borderId="16" xfId="0" applyNumberFormat="1" applyFont="1" applyFill="1" applyBorder="1" applyAlignment="1" applyProtection="1">
      <alignment/>
      <protection locked="0"/>
    </xf>
    <xf numFmtId="49" fontId="27" fillId="0" borderId="26" xfId="0" applyNumberFormat="1" applyFont="1" applyFill="1" applyBorder="1" applyAlignment="1">
      <alignment horizontal="center"/>
    </xf>
    <xf numFmtId="41" fontId="27" fillId="0" borderId="30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4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5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8" customWidth="1"/>
    <col min="2" max="2" width="14.25390625" style="8" customWidth="1"/>
    <col min="3" max="5" width="14.75390625" style="8" customWidth="1"/>
    <col min="6" max="8" width="13.75390625" style="8" customWidth="1"/>
    <col min="9" max="11" width="11.75390625" style="8" customWidth="1"/>
    <col min="12" max="17" width="10.75390625" style="8" customWidth="1"/>
    <col min="18" max="18" width="6.75390625" style="89" customWidth="1"/>
    <col min="19" max="16384" width="15.25390625" style="8" customWidth="1"/>
  </cols>
  <sheetData>
    <row r="1" spans="2:18" s="1" customFormat="1" ht="21" customHeight="1"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6"/>
      <c r="L1" s="6"/>
      <c r="M1" s="6"/>
      <c r="N1" s="6"/>
      <c r="O1" s="6"/>
      <c r="P1" s="6"/>
      <c r="Q1" s="6"/>
      <c r="R1" s="6"/>
    </row>
    <row r="2" spans="1:18" ht="18" customHeight="1" thickBot="1">
      <c r="A2" s="7" t="s">
        <v>2</v>
      </c>
      <c r="C2" s="9"/>
      <c r="D2" s="10"/>
      <c r="F2" s="11" t="s">
        <v>3</v>
      </c>
      <c r="G2" s="12"/>
      <c r="H2" s="13"/>
      <c r="I2" s="14" t="s">
        <v>4</v>
      </c>
      <c r="J2" s="14"/>
      <c r="K2" s="15"/>
      <c r="L2" s="16"/>
      <c r="M2" s="16"/>
      <c r="N2" s="16"/>
      <c r="O2" s="16"/>
      <c r="P2" s="16"/>
      <c r="Q2" s="17" t="s">
        <v>5</v>
      </c>
      <c r="R2" s="17"/>
    </row>
    <row r="3" spans="1:18" s="29" customFormat="1" ht="16.5" customHeight="1" thickTop="1">
      <c r="A3" s="18" t="s">
        <v>6</v>
      </c>
      <c r="B3" s="19"/>
      <c r="C3" s="20" t="s">
        <v>7</v>
      </c>
      <c r="D3" s="21"/>
      <c r="E3" s="22"/>
      <c r="F3" s="23" t="s">
        <v>8</v>
      </c>
      <c r="G3" s="24"/>
      <c r="H3" s="24"/>
      <c r="I3" s="25" t="s">
        <v>9</v>
      </c>
      <c r="J3" s="25"/>
      <c r="K3" s="24"/>
      <c r="L3" s="26"/>
      <c r="M3" s="26"/>
      <c r="N3" s="26"/>
      <c r="O3" s="26"/>
      <c r="P3" s="26"/>
      <c r="Q3" s="27"/>
      <c r="R3" s="28" t="s">
        <v>10</v>
      </c>
    </row>
    <row r="4" spans="1:18" s="29" customFormat="1" ht="16.5" customHeight="1">
      <c r="A4" s="30"/>
      <c r="B4" s="31"/>
      <c r="C4" s="32" t="s">
        <v>11</v>
      </c>
      <c r="D4" s="32" t="s">
        <v>12</v>
      </c>
      <c r="E4" s="32" t="s">
        <v>13</v>
      </c>
      <c r="F4" s="33" t="s">
        <v>14</v>
      </c>
      <c r="G4" s="34"/>
      <c r="H4" s="34"/>
      <c r="I4" s="34"/>
      <c r="J4" s="34"/>
      <c r="K4" s="35"/>
      <c r="L4" s="34" t="s">
        <v>15</v>
      </c>
      <c r="M4" s="34"/>
      <c r="N4" s="34"/>
      <c r="O4" s="34"/>
      <c r="P4" s="34"/>
      <c r="Q4" s="35"/>
      <c r="R4" s="36"/>
    </row>
    <row r="5" spans="1:18" s="29" customFormat="1" ht="16.5" customHeight="1">
      <c r="A5" s="37"/>
      <c r="B5" s="38"/>
      <c r="C5" s="39"/>
      <c r="D5" s="39"/>
      <c r="E5" s="39"/>
      <c r="F5" s="40" t="s">
        <v>16</v>
      </c>
      <c r="G5" s="41" t="s">
        <v>17</v>
      </c>
      <c r="H5" s="42" t="s">
        <v>18</v>
      </c>
      <c r="I5" s="43" t="s">
        <v>19</v>
      </c>
      <c r="J5" s="44" t="s">
        <v>20</v>
      </c>
      <c r="K5" s="45" t="s">
        <v>21</v>
      </c>
      <c r="L5" s="46" t="s">
        <v>22</v>
      </c>
      <c r="M5" s="42" t="s">
        <v>23</v>
      </c>
      <c r="N5" s="42" t="s">
        <v>24</v>
      </c>
      <c r="O5" s="42" t="s">
        <v>25</v>
      </c>
      <c r="P5" s="42" t="s">
        <v>26</v>
      </c>
      <c r="Q5" s="44" t="s">
        <v>27</v>
      </c>
      <c r="R5" s="47"/>
    </row>
    <row r="6" spans="2:18" s="29" customFormat="1" ht="9" customHeight="1">
      <c r="B6" s="48"/>
      <c r="C6" s="49"/>
      <c r="D6" s="50"/>
      <c r="E6" s="50"/>
      <c r="R6" s="51"/>
    </row>
    <row r="7" spans="1:18" s="57" customFormat="1" ht="13.5" customHeight="1">
      <c r="A7" s="52" t="s">
        <v>28</v>
      </c>
      <c r="B7" s="53"/>
      <c r="C7" s="54">
        <f>SUM(C9:C28)</f>
        <v>17068575</v>
      </c>
      <c r="D7" s="55">
        <f>SUM(D9:D28)</f>
        <v>2054287</v>
      </c>
      <c r="E7" s="55">
        <f aca="true" t="shared" si="0" ref="E7:Q7">SUM(E9:E28)</f>
        <v>2440839</v>
      </c>
      <c r="F7" s="55">
        <f t="shared" si="0"/>
        <v>885031</v>
      </c>
      <c r="G7" s="55">
        <f t="shared" si="0"/>
        <v>194574</v>
      </c>
      <c r="H7" s="55">
        <f t="shared" si="0"/>
        <v>162638</v>
      </c>
      <c r="I7" s="55">
        <f t="shared" si="0"/>
        <v>473578</v>
      </c>
      <c r="J7" s="55">
        <f t="shared" si="0"/>
        <v>37150</v>
      </c>
      <c r="K7" s="55">
        <f t="shared" si="0"/>
        <v>17091</v>
      </c>
      <c r="L7" s="55">
        <f t="shared" si="0"/>
        <v>87768</v>
      </c>
      <c r="M7" s="55">
        <f t="shared" si="0"/>
        <v>33518</v>
      </c>
      <c r="N7" s="55">
        <f t="shared" si="0"/>
        <v>27151</v>
      </c>
      <c r="O7" s="55">
        <f t="shared" si="0"/>
        <v>10992</v>
      </c>
      <c r="P7" s="55">
        <f t="shared" si="0"/>
        <v>12871</v>
      </c>
      <c r="Q7" s="55">
        <f t="shared" si="0"/>
        <v>3316</v>
      </c>
      <c r="R7" s="56" t="s">
        <v>29</v>
      </c>
    </row>
    <row r="8" spans="2:18" ht="13.5" customHeight="1">
      <c r="B8" s="58"/>
      <c r="C8" s="59"/>
      <c r="D8" s="60"/>
      <c r="E8" s="60"/>
      <c r="F8" s="6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2"/>
    </row>
    <row r="9" spans="1:18" ht="13.5" customHeight="1">
      <c r="A9" s="63" t="s">
        <v>30</v>
      </c>
      <c r="B9" s="64" t="s">
        <v>31</v>
      </c>
      <c r="C9" s="65">
        <v>522733</v>
      </c>
      <c r="D9" s="66">
        <v>224741</v>
      </c>
      <c r="E9" s="66">
        <v>289965</v>
      </c>
      <c r="F9" s="67">
        <f>SUM(G9:K9)</f>
        <v>49487</v>
      </c>
      <c r="G9" s="60">
        <v>2298</v>
      </c>
      <c r="H9" s="60">
        <v>41040</v>
      </c>
      <c r="I9" s="60">
        <v>1803</v>
      </c>
      <c r="J9" s="60">
        <v>3630</v>
      </c>
      <c r="K9" s="60">
        <v>716</v>
      </c>
      <c r="L9" s="60">
        <f>SUM(M9:Q9)</f>
        <v>14355</v>
      </c>
      <c r="M9" s="60">
        <v>1494</v>
      </c>
      <c r="N9" s="60">
        <v>9903</v>
      </c>
      <c r="O9" s="60">
        <v>91</v>
      </c>
      <c r="P9" s="60">
        <v>2650</v>
      </c>
      <c r="Q9" s="60">
        <v>217</v>
      </c>
      <c r="R9" s="68" t="s">
        <v>30</v>
      </c>
    </row>
    <row r="10" spans="1:18" ht="13.5" customHeight="1">
      <c r="A10" s="63" t="s">
        <v>32</v>
      </c>
      <c r="B10" s="64" t="s">
        <v>33</v>
      </c>
      <c r="C10" s="65">
        <v>516895</v>
      </c>
      <c r="D10" s="66">
        <v>181145</v>
      </c>
      <c r="E10" s="66">
        <v>204829</v>
      </c>
      <c r="F10" s="67">
        <f aca="true" t="shared" si="1" ref="F10:F28">SUM(G10:K10)</f>
        <v>4542</v>
      </c>
      <c r="G10" s="60">
        <v>4542</v>
      </c>
      <c r="H10" s="60">
        <v>0</v>
      </c>
      <c r="I10" s="60">
        <v>0</v>
      </c>
      <c r="J10" s="60">
        <v>0</v>
      </c>
      <c r="K10" s="60">
        <v>0</v>
      </c>
      <c r="L10" s="60">
        <f aca="true" t="shared" si="2" ref="L10:L28">SUM(M10:Q10)</f>
        <v>1374</v>
      </c>
      <c r="M10" s="60">
        <v>1374</v>
      </c>
      <c r="N10" s="60">
        <v>0</v>
      </c>
      <c r="O10" s="60">
        <v>0</v>
      </c>
      <c r="P10" s="60">
        <v>0</v>
      </c>
      <c r="Q10" s="60">
        <v>0</v>
      </c>
      <c r="R10" s="68" t="s">
        <v>32</v>
      </c>
    </row>
    <row r="11" spans="1:18" ht="13.5" customHeight="1">
      <c r="A11" s="63" t="s">
        <v>34</v>
      </c>
      <c r="B11" s="64" t="s">
        <v>35</v>
      </c>
      <c r="C11" s="65">
        <v>60923</v>
      </c>
      <c r="D11" s="66">
        <v>16197</v>
      </c>
      <c r="E11" s="66">
        <v>18528</v>
      </c>
      <c r="F11" s="67">
        <f t="shared" si="1"/>
        <v>9861</v>
      </c>
      <c r="G11" s="60">
        <v>1474</v>
      </c>
      <c r="H11" s="60">
        <v>8387</v>
      </c>
      <c r="I11" s="60">
        <v>0</v>
      </c>
      <c r="J11" s="60">
        <v>0</v>
      </c>
      <c r="K11" s="60">
        <v>0</v>
      </c>
      <c r="L11" s="60">
        <f t="shared" si="2"/>
        <v>4207</v>
      </c>
      <c r="M11" s="60">
        <v>1483</v>
      </c>
      <c r="N11" s="60">
        <v>2724</v>
      </c>
      <c r="O11" s="60">
        <v>0</v>
      </c>
      <c r="P11" s="60">
        <v>0</v>
      </c>
      <c r="Q11" s="60">
        <v>0</v>
      </c>
      <c r="R11" s="68" t="s">
        <v>34</v>
      </c>
    </row>
    <row r="12" spans="1:18" ht="13.5" customHeight="1">
      <c r="A12" s="63" t="s">
        <v>36</v>
      </c>
      <c r="B12" s="64" t="s">
        <v>37</v>
      </c>
      <c r="C12" s="65">
        <v>329964</v>
      </c>
      <c r="D12" s="66">
        <v>114500</v>
      </c>
      <c r="E12" s="66">
        <v>127496</v>
      </c>
      <c r="F12" s="67">
        <f t="shared" si="1"/>
        <v>46090</v>
      </c>
      <c r="G12" s="60">
        <v>1115</v>
      </c>
      <c r="H12" s="60">
        <v>11455</v>
      </c>
      <c r="I12" s="60">
        <v>0</v>
      </c>
      <c r="J12" s="60">
        <v>33520</v>
      </c>
      <c r="K12" s="60">
        <v>0</v>
      </c>
      <c r="L12" s="60">
        <f t="shared" si="2"/>
        <v>16120</v>
      </c>
      <c r="M12" s="60">
        <v>378</v>
      </c>
      <c r="N12" s="60">
        <v>5521</v>
      </c>
      <c r="O12" s="60">
        <v>0</v>
      </c>
      <c r="P12" s="60">
        <v>10221</v>
      </c>
      <c r="Q12" s="60">
        <v>0</v>
      </c>
      <c r="R12" s="68" t="s">
        <v>36</v>
      </c>
    </row>
    <row r="13" spans="1:18" ht="13.5" customHeight="1">
      <c r="A13" s="63" t="s">
        <v>38</v>
      </c>
      <c r="B13" s="64" t="s">
        <v>39</v>
      </c>
      <c r="C13" s="65">
        <v>129564</v>
      </c>
      <c r="D13" s="66">
        <v>48113</v>
      </c>
      <c r="E13" s="66">
        <v>62484</v>
      </c>
      <c r="F13" s="67">
        <f t="shared" si="1"/>
        <v>19834</v>
      </c>
      <c r="G13" s="60">
        <v>9010</v>
      </c>
      <c r="H13" s="60">
        <v>210</v>
      </c>
      <c r="I13" s="60">
        <v>10614</v>
      </c>
      <c r="J13" s="60">
        <v>0</v>
      </c>
      <c r="K13" s="60">
        <v>0</v>
      </c>
      <c r="L13" s="60">
        <f t="shared" si="2"/>
        <v>6893</v>
      </c>
      <c r="M13" s="60">
        <v>4345</v>
      </c>
      <c r="N13" s="60">
        <v>731</v>
      </c>
      <c r="O13" s="60">
        <v>1817</v>
      </c>
      <c r="P13" s="60">
        <v>0</v>
      </c>
      <c r="Q13" s="60">
        <v>0</v>
      </c>
      <c r="R13" s="68" t="s">
        <v>38</v>
      </c>
    </row>
    <row r="14" spans="1:18" ht="13.5" customHeight="1">
      <c r="A14" s="63" t="s">
        <v>40</v>
      </c>
      <c r="B14" s="64" t="s">
        <v>41</v>
      </c>
      <c r="C14" s="65">
        <v>1492111</v>
      </c>
      <c r="D14" s="66">
        <v>95467</v>
      </c>
      <c r="E14" s="66">
        <v>118417</v>
      </c>
      <c r="F14" s="67">
        <f t="shared" si="1"/>
        <v>875</v>
      </c>
      <c r="G14" s="60">
        <v>0</v>
      </c>
      <c r="H14" s="60">
        <v>875</v>
      </c>
      <c r="I14" s="60">
        <v>0</v>
      </c>
      <c r="J14" s="60">
        <v>0</v>
      </c>
      <c r="K14" s="60">
        <v>0</v>
      </c>
      <c r="L14" s="60">
        <f t="shared" si="2"/>
        <v>483</v>
      </c>
      <c r="M14" s="60">
        <v>0</v>
      </c>
      <c r="N14" s="60">
        <v>483</v>
      </c>
      <c r="O14" s="60">
        <v>0</v>
      </c>
      <c r="P14" s="60">
        <v>0</v>
      </c>
      <c r="Q14" s="60">
        <v>0</v>
      </c>
      <c r="R14" s="68" t="s">
        <v>40</v>
      </c>
    </row>
    <row r="15" spans="1:18" ht="13.5" customHeight="1">
      <c r="A15" s="63" t="s">
        <v>42</v>
      </c>
      <c r="B15" s="64" t="s">
        <v>43</v>
      </c>
      <c r="C15" s="65">
        <v>17467</v>
      </c>
      <c r="D15" s="66">
        <v>8454</v>
      </c>
      <c r="E15" s="66">
        <v>13957</v>
      </c>
      <c r="F15" s="67">
        <f t="shared" si="1"/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f t="shared" si="2"/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8" t="s">
        <v>42</v>
      </c>
    </row>
    <row r="16" spans="1:18" ht="13.5" customHeight="1">
      <c r="A16" s="63" t="s">
        <v>44</v>
      </c>
      <c r="B16" s="64" t="s">
        <v>45</v>
      </c>
      <c r="C16" s="65">
        <v>2982789</v>
      </c>
      <c r="D16" s="66">
        <v>336541</v>
      </c>
      <c r="E16" s="66">
        <v>349007</v>
      </c>
      <c r="F16" s="67">
        <f t="shared" si="1"/>
        <v>82938</v>
      </c>
      <c r="G16" s="60">
        <v>0</v>
      </c>
      <c r="H16" s="60">
        <v>0</v>
      </c>
      <c r="I16" s="60">
        <v>69953</v>
      </c>
      <c r="J16" s="60">
        <v>0</v>
      </c>
      <c r="K16" s="60">
        <v>12985</v>
      </c>
      <c r="L16" s="60">
        <f t="shared" si="2"/>
        <v>6508</v>
      </c>
      <c r="M16" s="60">
        <v>0</v>
      </c>
      <c r="N16" s="60">
        <v>0</v>
      </c>
      <c r="O16" s="60">
        <v>3489</v>
      </c>
      <c r="P16" s="60">
        <v>0</v>
      </c>
      <c r="Q16" s="60">
        <v>3019</v>
      </c>
      <c r="R16" s="68" t="s">
        <v>44</v>
      </c>
    </row>
    <row r="17" spans="1:18" ht="13.5" customHeight="1">
      <c r="A17" s="63" t="s">
        <v>46</v>
      </c>
      <c r="B17" s="64" t="s">
        <v>47</v>
      </c>
      <c r="C17" s="69">
        <v>1017459</v>
      </c>
      <c r="D17" s="70">
        <v>19275</v>
      </c>
      <c r="E17" s="70">
        <v>20390</v>
      </c>
      <c r="F17" s="67">
        <f t="shared" si="1"/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f t="shared" si="2"/>
        <v>0</v>
      </c>
      <c r="M17" s="71">
        <v>0</v>
      </c>
      <c r="N17" s="71">
        <v>0</v>
      </c>
      <c r="O17" s="71">
        <v>0</v>
      </c>
      <c r="P17" s="60">
        <v>0</v>
      </c>
      <c r="Q17" s="60">
        <v>0</v>
      </c>
      <c r="R17" s="68" t="s">
        <v>46</v>
      </c>
    </row>
    <row r="18" spans="1:18" ht="13.5" customHeight="1">
      <c r="A18" s="63" t="s">
        <v>48</v>
      </c>
      <c r="B18" s="64" t="s">
        <v>49</v>
      </c>
      <c r="C18" s="69">
        <v>0</v>
      </c>
      <c r="D18" s="72">
        <v>0</v>
      </c>
      <c r="E18" s="72">
        <v>0</v>
      </c>
      <c r="F18" s="67">
        <f t="shared" si="1"/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f t="shared" si="2"/>
        <v>0</v>
      </c>
      <c r="M18" s="71">
        <v>0</v>
      </c>
      <c r="N18" s="71">
        <v>0</v>
      </c>
      <c r="O18" s="71">
        <v>0</v>
      </c>
      <c r="P18" s="60">
        <v>0</v>
      </c>
      <c r="Q18" s="60">
        <v>0</v>
      </c>
      <c r="R18" s="68" t="s">
        <v>48</v>
      </c>
    </row>
    <row r="19" spans="1:18" ht="13.5" customHeight="1">
      <c r="A19" s="63" t="s">
        <v>50</v>
      </c>
      <c r="B19" s="73" t="s">
        <v>51</v>
      </c>
      <c r="C19" s="74">
        <v>0</v>
      </c>
      <c r="D19" s="72">
        <v>0</v>
      </c>
      <c r="E19" s="72">
        <v>0</v>
      </c>
      <c r="F19" s="67">
        <f t="shared" si="1"/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f t="shared" si="2"/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8" t="s">
        <v>50</v>
      </c>
    </row>
    <row r="20" spans="1:18" ht="13.5" customHeight="1">
      <c r="A20" s="63" t="s">
        <v>52</v>
      </c>
      <c r="B20" s="64" t="s">
        <v>53</v>
      </c>
      <c r="C20" s="74">
        <v>1006580</v>
      </c>
      <c r="D20" s="70">
        <v>220789</v>
      </c>
      <c r="E20" s="70">
        <v>278063</v>
      </c>
      <c r="F20" s="67">
        <f t="shared" si="1"/>
        <v>414082</v>
      </c>
      <c r="G20" s="60">
        <v>58901</v>
      </c>
      <c r="H20" s="60">
        <v>1096</v>
      </c>
      <c r="I20" s="60">
        <v>354085</v>
      </c>
      <c r="J20" s="60">
        <v>0</v>
      </c>
      <c r="K20" s="60">
        <v>0</v>
      </c>
      <c r="L20" s="60">
        <f t="shared" si="2"/>
        <v>11429</v>
      </c>
      <c r="M20" s="60">
        <v>8359</v>
      </c>
      <c r="N20" s="60">
        <v>64</v>
      </c>
      <c r="O20" s="60">
        <v>3006</v>
      </c>
      <c r="P20" s="60">
        <v>0</v>
      </c>
      <c r="Q20" s="60">
        <v>0</v>
      </c>
      <c r="R20" s="68" t="s">
        <v>52</v>
      </c>
    </row>
    <row r="21" spans="1:18" ht="13.5" customHeight="1">
      <c r="A21" s="63" t="s">
        <v>54</v>
      </c>
      <c r="B21" s="64" t="s">
        <v>55</v>
      </c>
      <c r="C21" s="74">
        <v>7286587</v>
      </c>
      <c r="D21" s="72">
        <v>363843</v>
      </c>
      <c r="E21" s="72">
        <v>432298</v>
      </c>
      <c r="F21" s="67">
        <f t="shared" si="1"/>
        <v>10515</v>
      </c>
      <c r="G21" s="60">
        <v>4500</v>
      </c>
      <c r="H21" s="60">
        <v>2625</v>
      </c>
      <c r="I21" s="60">
        <v>0</v>
      </c>
      <c r="J21" s="60">
        <v>0</v>
      </c>
      <c r="K21" s="60">
        <v>3390</v>
      </c>
      <c r="L21" s="60">
        <v>4073</v>
      </c>
      <c r="M21" s="60">
        <v>896</v>
      </c>
      <c r="N21" s="60">
        <v>3177</v>
      </c>
      <c r="O21" s="60">
        <v>0</v>
      </c>
      <c r="P21" s="60">
        <v>0</v>
      </c>
      <c r="Q21" s="60">
        <v>80</v>
      </c>
      <c r="R21" s="68" t="s">
        <v>54</v>
      </c>
    </row>
    <row r="22" spans="1:18" ht="13.5" customHeight="1">
      <c r="A22" s="63" t="s">
        <v>56</v>
      </c>
      <c r="B22" s="64" t="s">
        <v>57</v>
      </c>
      <c r="C22" s="65">
        <v>460468</v>
      </c>
      <c r="D22" s="66">
        <v>176273</v>
      </c>
      <c r="E22" s="66">
        <v>211788</v>
      </c>
      <c r="F22" s="67">
        <f t="shared" si="1"/>
        <v>88435</v>
      </c>
      <c r="G22" s="60">
        <v>0</v>
      </c>
      <c r="H22" s="60">
        <v>77769</v>
      </c>
      <c r="I22" s="60">
        <v>10666</v>
      </c>
      <c r="J22" s="60">
        <v>0</v>
      </c>
      <c r="K22" s="60">
        <v>0</v>
      </c>
      <c r="L22" s="60">
        <f t="shared" si="2"/>
        <v>500</v>
      </c>
      <c r="M22" s="60">
        <v>0</v>
      </c>
      <c r="N22" s="60">
        <v>400</v>
      </c>
      <c r="O22" s="60">
        <v>100</v>
      </c>
      <c r="P22" s="60">
        <v>0</v>
      </c>
      <c r="Q22" s="60">
        <v>0</v>
      </c>
      <c r="R22" s="68" t="s">
        <v>56</v>
      </c>
    </row>
    <row r="23" spans="1:18" ht="13.5" customHeight="1">
      <c r="A23" s="63" t="s">
        <v>58</v>
      </c>
      <c r="B23" s="64" t="s">
        <v>59</v>
      </c>
      <c r="C23" s="65">
        <v>315303</v>
      </c>
      <c r="D23" s="66">
        <v>75798</v>
      </c>
      <c r="E23" s="66">
        <v>107989</v>
      </c>
      <c r="F23" s="67">
        <f t="shared" si="1"/>
        <v>17925</v>
      </c>
      <c r="G23" s="60">
        <v>4085</v>
      </c>
      <c r="H23" s="60">
        <v>13840</v>
      </c>
      <c r="I23" s="60">
        <v>0</v>
      </c>
      <c r="J23" s="60">
        <v>0</v>
      </c>
      <c r="K23" s="60">
        <v>0</v>
      </c>
      <c r="L23" s="60">
        <f t="shared" si="2"/>
        <v>5835</v>
      </c>
      <c r="M23" s="60">
        <v>2677</v>
      </c>
      <c r="N23" s="60">
        <v>3158</v>
      </c>
      <c r="O23" s="60">
        <v>0</v>
      </c>
      <c r="P23" s="60">
        <v>0</v>
      </c>
      <c r="Q23" s="60">
        <v>0</v>
      </c>
      <c r="R23" s="68" t="s">
        <v>58</v>
      </c>
    </row>
    <row r="24" spans="1:18" ht="13.5" customHeight="1">
      <c r="A24" s="63" t="s">
        <v>60</v>
      </c>
      <c r="B24" s="64" t="s">
        <v>61</v>
      </c>
      <c r="C24" s="69">
        <v>307710</v>
      </c>
      <c r="D24" s="70">
        <v>66674</v>
      </c>
      <c r="E24" s="70">
        <v>73294</v>
      </c>
      <c r="F24" s="67">
        <f t="shared" si="1"/>
        <v>709</v>
      </c>
      <c r="G24" s="60">
        <v>400</v>
      </c>
      <c r="H24" s="60">
        <v>309</v>
      </c>
      <c r="I24" s="60">
        <v>0</v>
      </c>
      <c r="J24" s="60">
        <v>0</v>
      </c>
      <c r="K24" s="70">
        <v>0</v>
      </c>
      <c r="L24" s="60">
        <f t="shared" si="2"/>
        <v>671</v>
      </c>
      <c r="M24" s="60">
        <v>391</v>
      </c>
      <c r="N24" s="60">
        <v>280</v>
      </c>
      <c r="O24" s="60">
        <v>0</v>
      </c>
      <c r="P24" s="60">
        <v>0</v>
      </c>
      <c r="Q24" s="60">
        <v>0</v>
      </c>
      <c r="R24" s="68" t="s">
        <v>60</v>
      </c>
    </row>
    <row r="25" spans="1:18" s="76" customFormat="1" ht="13.5" customHeight="1">
      <c r="A25" s="63" t="s">
        <v>62</v>
      </c>
      <c r="B25" s="64" t="s">
        <v>63</v>
      </c>
      <c r="C25" s="65">
        <v>281572</v>
      </c>
      <c r="D25" s="66">
        <v>31571</v>
      </c>
      <c r="E25" s="66">
        <v>46493</v>
      </c>
      <c r="F25" s="67">
        <f t="shared" si="1"/>
        <v>128615</v>
      </c>
      <c r="G25" s="75">
        <v>98899</v>
      </c>
      <c r="H25" s="75">
        <v>5032</v>
      </c>
      <c r="I25" s="75">
        <v>24684</v>
      </c>
      <c r="J25" s="60">
        <v>0</v>
      </c>
      <c r="K25" s="60">
        <v>0</v>
      </c>
      <c r="L25" s="60">
        <f t="shared" si="2"/>
        <v>11751</v>
      </c>
      <c r="M25" s="60">
        <v>8863</v>
      </c>
      <c r="N25" s="60">
        <v>710</v>
      </c>
      <c r="O25" s="60">
        <v>2178</v>
      </c>
      <c r="P25" s="60">
        <v>0</v>
      </c>
      <c r="Q25" s="60">
        <v>0</v>
      </c>
      <c r="R25" s="68" t="s">
        <v>62</v>
      </c>
    </row>
    <row r="26" spans="1:18" ht="13.5" customHeight="1">
      <c r="A26" s="63" t="s">
        <v>64</v>
      </c>
      <c r="B26" s="77" t="s">
        <v>65</v>
      </c>
      <c r="C26" s="65">
        <v>217467</v>
      </c>
      <c r="D26" s="66">
        <v>49630</v>
      </c>
      <c r="E26" s="66">
        <v>56739</v>
      </c>
      <c r="F26" s="67">
        <f t="shared" si="1"/>
        <v>8950</v>
      </c>
      <c r="G26" s="60">
        <v>8950</v>
      </c>
      <c r="H26" s="60">
        <v>0</v>
      </c>
      <c r="I26" s="60">
        <v>0</v>
      </c>
      <c r="J26" s="60">
        <v>0</v>
      </c>
      <c r="K26" s="60">
        <v>0</v>
      </c>
      <c r="L26" s="60">
        <f t="shared" si="2"/>
        <v>2808</v>
      </c>
      <c r="M26" s="60">
        <v>2808</v>
      </c>
      <c r="N26" s="60">
        <v>0</v>
      </c>
      <c r="O26" s="60">
        <v>0</v>
      </c>
      <c r="P26" s="60">
        <v>0</v>
      </c>
      <c r="Q26" s="60">
        <v>0</v>
      </c>
      <c r="R26" s="68" t="s">
        <v>64</v>
      </c>
    </row>
    <row r="27" spans="1:18" ht="13.5" customHeight="1">
      <c r="A27" s="63" t="s">
        <v>66</v>
      </c>
      <c r="B27" s="64" t="s">
        <v>67</v>
      </c>
      <c r="C27" s="65">
        <v>70118</v>
      </c>
      <c r="D27" s="66">
        <v>7075</v>
      </c>
      <c r="E27" s="66">
        <v>7313</v>
      </c>
      <c r="F27" s="67">
        <f t="shared" si="1"/>
        <v>1773</v>
      </c>
      <c r="G27" s="60">
        <v>0</v>
      </c>
      <c r="H27" s="60">
        <v>0</v>
      </c>
      <c r="I27" s="60">
        <v>1773</v>
      </c>
      <c r="J27" s="60">
        <v>0</v>
      </c>
      <c r="K27" s="60">
        <v>0</v>
      </c>
      <c r="L27" s="60">
        <f t="shared" si="2"/>
        <v>311</v>
      </c>
      <c r="M27" s="60">
        <v>0</v>
      </c>
      <c r="N27" s="60">
        <v>0</v>
      </c>
      <c r="O27" s="60">
        <v>311</v>
      </c>
      <c r="P27" s="60">
        <v>0</v>
      </c>
      <c r="Q27" s="60">
        <v>0</v>
      </c>
      <c r="R27" s="68" t="s">
        <v>66</v>
      </c>
    </row>
    <row r="28" spans="1:18" ht="13.5" customHeight="1">
      <c r="A28" s="78" t="s">
        <v>68</v>
      </c>
      <c r="B28" s="79" t="s">
        <v>69</v>
      </c>
      <c r="C28" s="80">
        <v>52865</v>
      </c>
      <c r="D28" s="66">
        <v>18201</v>
      </c>
      <c r="E28" s="66">
        <v>21789</v>
      </c>
      <c r="F28" s="67">
        <f t="shared" si="1"/>
        <v>400</v>
      </c>
      <c r="G28" s="60">
        <v>400</v>
      </c>
      <c r="H28" s="60">
        <v>0</v>
      </c>
      <c r="I28" s="60">
        <v>0</v>
      </c>
      <c r="J28" s="60">
        <v>0</v>
      </c>
      <c r="K28" s="60">
        <v>0</v>
      </c>
      <c r="L28" s="60">
        <f t="shared" si="2"/>
        <v>450</v>
      </c>
      <c r="M28" s="60">
        <v>450</v>
      </c>
      <c r="N28" s="60">
        <v>0</v>
      </c>
      <c r="O28" s="60">
        <v>0</v>
      </c>
      <c r="P28" s="60">
        <v>0</v>
      </c>
      <c r="Q28" s="60">
        <v>0</v>
      </c>
      <c r="R28" s="81" t="s">
        <v>70</v>
      </c>
    </row>
    <row r="29" spans="1:18" ht="6" customHeight="1">
      <c r="A29" s="82"/>
      <c r="B29" s="83"/>
      <c r="C29" s="84"/>
      <c r="D29" s="85"/>
      <c r="E29" s="85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6"/>
    </row>
    <row r="30" spans="1:18" ht="14.25" customHeight="1">
      <c r="A30" s="87" t="s">
        <v>71</v>
      </c>
      <c r="R30" s="88"/>
    </row>
    <row r="31" ht="12" customHeight="1">
      <c r="R31" s="88"/>
    </row>
    <row r="32" ht="12" customHeight="1">
      <c r="R32" s="88"/>
    </row>
    <row r="33" ht="12" customHeight="1">
      <c r="R33" s="88"/>
    </row>
    <row r="34" ht="12" customHeight="1">
      <c r="R34" s="88"/>
    </row>
    <row r="35" ht="12" customHeight="1">
      <c r="R35" s="88"/>
    </row>
    <row r="36" ht="12" customHeight="1">
      <c r="R36" s="88"/>
    </row>
    <row r="37" ht="12" customHeight="1">
      <c r="R37" s="88"/>
    </row>
    <row r="38" ht="12" customHeight="1">
      <c r="R38" s="88"/>
    </row>
    <row r="39" ht="12" customHeight="1">
      <c r="R39" s="88"/>
    </row>
    <row r="40" ht="12" customHeight="1">
      <c r="R40" s="88"/>
    </row>
    <row r="41" ht="12" customHeight="1">
      <c r="R41" s="88"/>
    </row>
    <row r="42" ht="12" customHeight="1">
      <c r="R42" s="88"/>
    </row>
    <row r="43" ht="12" customHeight="1">
      <c r="R43" s="88"/>
    </row>
    <row r="44" ht="12" customHeight="1">
      <c r="R44" s="88"/>
    </row>
    <row r="45" ht="12" customHeight="1">
      <c r="R45" s="88"/>
    </row>
    <row r="46" ht="12" customHeight="1">
      <c r="R46" s="88"/>
    </row>
    <row r="47" ht="12" customHeight="1">
      <c r="R47" s="88"/>
    </row>
    <row r="48" ht="12" customHeight="1">
      <c r="R48" s="88"/>
    </row>
    <row r="49" ht="12" customHeight="1">
      <c r="R49" s="88"/>
    </row>
    <row r="50" ht="12" customHeight="1">
      <c r="R50" s="88"/>
    </row>
  </sheetData>
  <sheetProtection/>
  <mergeCells count="9">
    <mergeCell ref="A7:B7"/>
    <mergeCell ref="D1:H1"/>
    <mergeCell ref="I2:K2"/>
    <mergeCell ref="Q2:R2"/>
    <mergeCell ref="A3:B5"/>
    <mergeCell ref="R3:R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Z39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60" customWidth="1"/>
    <col min="2" max="2" width="13.875" style="60" customWidth="1"/>
    <col min="3" max="3" width="11.375" style="60" customWidth="1"/>
    <col min="4" max="4" width="9.75390625" style="60" customWidth="1"/>
    <col min="5" max="6" width="8.75390625" style="60" customWidth="1"/>
    <col min="7" max="7" width="9.125" style="60" customWidth="1"/>
    <col min="8" max="9" width="8.75390625" style="60" customWidth="1"/>
    <col min="10" max="10" width="10.625" style="60" customWidth="1"/>
    <col min="11" max="11" width="9.125" style="60" customWidth="1"/>
    <col min="12" max="12" width="11.75390625" style="60" customWidth="1"/>
    <col min="13" max="13" width="8.375" style="60" customWidth="1"/>
    <col min="14" max="14" width="8.125" style="60" customWidth="1"/>
    <col min="15" max="15" width="9.75390625" style="60" customWidth="1"/>
    <col min="16" max="16" width="10.625" style="60" customWidth="1"/>
    <col min="17" max="18" width="8.375" style="60" customWidth="1"/>
    <col min="19" max="19" width="9.75390625" style="60" customWidth="1"/>
    <col min="20" max="20" width="6.75390625" style="60" customWidth="1"/>
    <col min="21" max="21" width="6.00390625" style="60" customWidth="1"/>
    <col min="22" max="22" width="8.75390625" style="60" customWidth="1"/>
    <col min="23" max="23" width="9.75390625" style="60" customWidth="1"/>
    <col min="24" max="24" width="6.00390625" style="60" customWidth="1"/>
    <col min="25" max="25" width="7.00390625" style="60" customWidth="1"/>
    <col min="26" max="26" width="6.125" style="88" customWidth="1"/>
    <col min="27" max="16384" width="15.25390625" style="60" customWidth="1"/>
  </cols>
  <sheetData>
    <row r="1" spans="2:25" ht="15" customHeight="1">
      <c r="B1" s="61"/>
      <c r="C1" s="61"/>
      <c r="D1" s="61"/>
      <c r="E1" s="90"/>
      <c r="F1" s="90"/>
      <c r="G1" s="90"/>
      <c r="H1" s="91" t="s">
        <v>72</v>
      </c>
      <c r="I1" s="92"/>
      <c r="J1" s="92"/>
      <c r="K1" s="92"/>
      <c r="L1" s="92"/>
      <c r="M1" s="93" t="s">
        <v>73</v>
      </c>
      <c r="N1" s="94"/>
      <c r="O1" s="94"/>
      <c r="P1" s="94"/>
      <c r="Q1" s="95"/>
      <c r="R1" s="95"/>
      <c r="S1" s="61"/>
      <c r="T1" s="61"/>
      <c r="U1" s="61"/>
      <c r="V1" s="61"/>
      <c r="W1" s="61"/>
      <c r="X1" s="61"/>
      <c r="Y1" s="61"/>
    </row>
    <row r="2" spans="1:26" ht="12" customHeight="1" thickBot="1">
      <c r="A2" s="96" t="s">
        <v>74</v>
      </c>
      <c r="C2" s="97"/>
      <c r="D2" s="98"/>
      <c r="E2" s="98"/>
      <c r="F2" s="98"/>
      <c r="G2" s="98"/>
      <c r="H2" s="98"/>
      <c r="I2" s="98"/>
      <c r="J2" s="97"/>
      <c r="L2" s="98"/>
      <c r="M2" s="98"/>
      <c r="R2" s="98"/>
      <c r="Y2" s="97" t="s">
        <v>5</v>
      </c>
      <c r="Z2" s="99"/>
    </row>
    <row r="3" spans="1:26" s="110" customFormat="1" ht="14.25" customHeight="1" thickTop="1">
      <c r="A3" s="100" t="s">
        <v>6</v>
      </c>
      <c r="B3" s="101"/>
      <c r="C3" s="102" t="s">
        <v>75</v>
      </c>
      <c r="D3" s="103"/>
      <c r="E3" s="104"/>
      <c r="F3" s="104"/>
      <c r="G3" s="104"/>
      <c r="H3" s="105"/>
      <c r="I3" s="104"/>
      <c r="J3" s="105"/>
      <c r="K3" s="106"/>
      <c r="L3" s="107" t="s">
        <v>76</v>
      </c>
      <c r="M3" s="108"/>
      <c r="N3" s="108"/>
      <c r="O3" s="105"/>
      <c r="P3" s="108"/>
      <c r="Q3" s="105"/>
      <c r="R3" s="104"/>
      <c r="S3" s="108"/>
      <c r="T3" s="108"/>
      <c r="U3" s="108"/>
      <c r="V3" s="108"/>
      <c r="W3" s="105"/>
      <c r="X3" s="105"/>
      <c r="Y3" s="105"/>
      <c r="Z3" s="109" t="s">
        <v>77</v>
      </c>
    </row>
    <row r="4" spans="1:26" s="110" customFormat="1" ht="13.5" customHeight="1">
      <c r="A4" s="111"/>
      <c r="B4" s="112"/>
      <c r="C4" s="113" t="s">
        <v>78</v>
      </c>
      <c r="D4" s="114" t="s">
        <v>79</v>
      </c>
      <c r="E4" s="115"/>
      <c r="F4" s="116" t="s">
        <v>80</v>
      </c>
      <c r="G4" s="117"/>
      <c r="H4" s="118"/>
      <c r="I4" s="116" t="s">
        <v>81</v>
      </c>
      <c r="J4" s="119"/>
      <c r="K4" s="120"/>
      <c r="L4" s="121"/>
      <c r="M4" s="122" t="s">
        <v>82</v>
      </c>
      <c r="N4" s="123"/>
      <c r="O4" s="124"/>
      <c r="P4" s="123"/>
      <c r="Q4" s="124"/>
      <c r="R4" s="125"/>
      <c r="S4" s="114" t="s">
        <v>83</v>
      </c>
      <c r="T4" s="123"/>
      <c r="U4" s="123"/>
      <c r="V4" s="123"/>
      <c r="W4" s="124"/>
      <c r="X4" s="124"/>
      <c r="Y4" s="115"/>
      <c r="Z4" s="36"/>
    </row>
    <row r="5" spans="1:26" s="110" customFormat="1" ht="13.5" customHeight="1">
      <c r="A5" s="126"/>
      <c r="B5" s="126"/>
      <c r="C5" s="127"/>
      <c r="D5" s="116" t="s">
        <v>84</v>
      </c>
      <c r="E5" s="128" t="s">
        <v>85</v>
      </c>
      <c r="F5" s="129" t="s">
        <v>86</v>
      </c>
      <c r="G5" s="130" t="s">
        <v>87</v>
      </c>
      <c r="H5" s="131" t="s">
        <v>88</v>
      </c>
      <c r="I5" s="129" t="s">
        <v>89</v>
      </c>
      <c r="J5" s="131" t="s">
        <v>90</v>
      </c>
      <c r="K5" s="132" t="s">
        <v>91</v>
      </c>
      <c r="L5" s="133" t="s">
        <v>92</v>
      </c>
      <c r="M5" s="134" t="s">
        <v>93</v>
      </c>
      <c r="N5" s="131" t="s">
        <v>94</v>
      </c>
      <c r="O5" s="129" t="s">
        <v>95</v>
      </c>
      <c r="P5" s="133" t="s">
        <v>96</v>
      </c>
      <c r="Q5" s="129" t="s">
        <v>97</v>
      </c>
      <c r="R5" s="112" t="s">
        <v>98</v>
      </c>
      <c r="S5" s="135" t="s">
        <v>92</v>
      </c>
      <c r="T5" s="120" t="s">
        <v>93</v>
      </c>
      <c r="U5" s="131" t="s">
        <v>94</v>
      </c>
      <c r="V5" s="129" t="s">
        <v>95</v>
      </c>
      <c r="W5" s="135" t="s">
        <v>96</v>
      </c>
      <c r="X5" s="129" t="s">
        <v>97</v>
      </c>
      <c r="Y5" s="133" t="s">
        <v>98</v>
      </c>
      <c r="Z5" s="36"/>
    </row>
    <row r="6" spans="1:26" s="110" customFormat="1" ht="13.5" customHeight="1">
      <c r="A6" s="136"/>
      <c r="B6" s="137"/>
      <c r="C6" s="138"/>
      <c r="D6" s="139" t="s">
        <v>99</v>
      </c>
      <c r="E6" s="140"/>
      <c r="F6" s="141"/>
      <c r="G6" s="142"/>
      <c r="H6" s="141"/>
      <c r="I6" s="141"/>
      <c r="J6" s="141"/>
      <c r="K6" s="143"/>
      <c r="L6" s="144"/>
      <c r="M6" s="145" t="s">
        <v>100</v>
      </c>
      <c r="N6" s="141" t="s">
        <v>101</v>
      </c>
      <c r="O6" s="145" t="s">
        <v>102</v>
      </c>
      <c r="P6" s="140"/>
      <c r="Q6" s="141" t="s">
        <v>101</v>
      </c>
      <c r="R6" s="140"/>
      <c r="S6" s="140"/>
      <c r="T6" s="139" t="s">
        <v>100</v>
      </c>
      <c r="U6" s="141" t="s">
        <v>101</v>
      </c>
      <c r="V6" s="146" t="s">
        <v>102</v>
      </c>
      <c r="W6" s="140"/>
      <c r="X6" s="141" t="s">
        <v>101</v>
      </c>
      <c r="Y6" s="144"/>
      <c r="Z6" s="47"/>
    </row>
    <row r="7" spans="1:26" s="155" customFormat="1" ht="9" customHeight="1">
      <c r="A7" s="147"/>
      <c r="B7" s="148"/>
      <c r="C7" s="147"/>
      <c r="D7" s="149"/>
      <c r="E7" s="149"/>
      <c r="F7" s="149"/>
      <c r="G7" s="149"/>
      <c r="H7" s="147"/>
      <c r="I7" s="150"/>
      <c r="J7" s="147"/>
      <c r="K7" s="150"/>
      <c r="L7" s="151"/>
      <c r="M7" s="151"/>
      <c r="N7" s="151"/>
      <c r="O7" s="152"/>
      <c r="P7" s="151"/>
      <c r="Q7" s="153"/>
      <c r="R7" s="153"/>
      <c r="S7" s="151"/>
      <c r="T7" s="151"/>
      <c r="U7" s="151"/>
      <c r="V7" s="152"/>
      <c r="W7" s="151"/>
      <c r="X7" s="151"/>
      <c r="Y7" s="150"/>
      <c r="Z7" s="154"/>
    </row>
    <row r="8" spans="1:26" s="162" customFormat="1" ht="12" customHeight="1">
      <c r="A8" s="156" t="s">
        <v>103</v>
      </c>
      <c r="B8" s="157"/>
      <c r="C8" s="158">
        <f>SUM(C10:C29)</f>
        <v>1714474</v>
      </c>
      <c r="D8" s="159">
        <f aca="true" t="shared" si="0" ref="D8:Y8">SUM(D10:D29)</f>
        <v>346099</v>
      </c>
      <c r="E8" s="159">
        <f t="shared" si="0"/>
        <v>21110</v>
      </c>
      <c r="F8" s="159">
        <f t="shared" si="0"/>
        <v>95528</v>
      </c>
      <c r="G8" s="159">
        <f t="shared" si="0"/>
        <v>107402</v>
      </c>
      <c r="H8" s="159">
        <f t="shared" si="0"/>
        <v>70647</v>
      </c>
      <c r="I8" s="159">
        <f t="shared" si="0"/>
        <v>8888</v>
      </c>
      <c r="J8" s="159">
        <f t="shared" si="0"/>
        <v>1064800</v>
      </c>
      <c r="K8" s="159">
        <f t="shared" si="0"/>
        <v>673129</v>
      </c>
      <c r="L8" s="159">
        <f t="shared" si="0"/>
        <v>1714474</v>
      </c>
      <c r="M8" s="159">
        <f t="shared" si="0"/>
        <v>27394</v>
      </c>
      <c r="N8" s="159">
        <f t="shared" si="0"/>
        <v>13272</v>
      </c>
      <c r="O8" s="159">
        <f t="shared" si="0"/>
        <v>282503</v>
      </c>
      <c r="P8" s="159">
        <f t="shared" si="0"/>
        <v>1255070</v>
      </c>
      <c r="Q8" s="159">
        <f t="shared" si="0"/>
        <v>17284</v>
      </c>
      <c r="R8" s="159">
        <v>118951</v>
      </c>
      <c r="S8" s="159">
        <f t="shared" si="0"/>
        <v>673129</v>
      </c>
      <c r="T8" s="159">
        <f t="shared" si="0"/>
        <v>0</v>
      </c>
      <c r="U8" s="159">
        <f t="shared" si="0"/>
        <v>0</v>
      </c>
      <c r="V8" s="159">
        <f t="shared" si="0"/>
        <v>16569</v>
      </c>
      <c r="W8" s="159">
        <f t="shared" si="0"/>
        <v>651838</v>
      </c>
      <c r="X8" s="159">
        <f t="shared" si="0"/>
        <v>0</v>
      </c>
      <c r="Y8" s="160">
        <f t="shared" si="0"/>
        <v>4722</v>
      </c>
      <c r="Z8" s="161" t="s">
        <v>29</v>
      </c>
    </row>
    <row r="9" spans="1:26" s="166" customFormat="1" ht="12" customHeight="1">
      <c r="A9" s="163"/>
      <c r="B9" s="164"/>
      <c r="C9" s="165"/>
      <c r="K9" s="167"/>
      <c r="L9" s="167"/>
      <c r="N9" s="168"/>
      <c r="Y9" s="169"/>
      <c r="Z9" s="154"/>
    </row>
    <row r="10" spans="1:26" s="166" customFormat="1" ht="12" customHeight="1">
      <c r="A10" s="170" t="s">
        <v>30</v>
      </c>
      <c r="B10" s="171" t="s">
        <v>31</v>
      </c>
      <c r="C10" s="172">
        <v>54312</v>
      </c>
      <c r="D10" s="173">
        <v>1960</v>
      </c>
      <c r="E10" s="166">
        <v>5430</v>
      </c>
      <c r="F10" s="166">
        <v>35313</v>
      </c>
      <c r="G10" s="166">
        <v>1050</v>
      </c>
      <c r="H10" s="166">
        <v>10049</v>
      </c>
      <c r="I10" s="166">
        <v>110</v>
      </c>
      <c r="J10" s="166">
        <v>400</v>
      </c>
      <c r="K10" s="167">
        <v>48</v>
      </c>
      <c r="L10" s="174">
        <f>SUM(M10:R10)</f>
        <v>54312</v>
      </c>
      <c r="M10" s="174">
        <v>1726</v>
      </c>
      <c r="N10" s="175">
        <v>4669</v>
      </c>
      <c r="O10" s="173">
        <v>8982</v>
      </c>
      <c r="P10" s="173">
        <v>37931</v>
      </c>
      <c r="Q10" s="173">
        <v>465</v>
      </c>
      <c r="R10" s="173">
        <v>539</v>
      </c>
      <c r="S10" s="173">
        <f>SUM(T10:Y10)</f>
        <v>48</v>
      </c>
      <c r="T10" s="173">
        <v>0</v>
      </c>
      <c r="U10" s="173">
        <v>0</v>
      </c>
      <c r="V10" s="173">
        <v>33</v>
      </c>
      <c r="W10" s="176">
        <v>15</v>
      </c>
      <c r="X10" s="176">
        <v>0</v>
      </c>
      <c r="Y10" s="169">
        <v>0</v>
      </c>
      <c r="Z10" s="177" t="s">
        <v>30</v>
      </c>
    </row>
    <row r="11" spans="1:26" s="166" customFormat="1" ht="12" customHeight="1">
      <c r="A11" s="170" t="s">
        <v>32</v>
      </c>
      <c r="B11" s="171" t="s">
        <v>33</v>
      </c>
      <c r="C11" s="172">
        <f>SUM(D11:K11)</f>
        <v>21949</v>
      </c>
      <c r="D11" s="173">
        <v>12</v>
      </c>
      <c r="E11" s="166">
        <v>479</v>
      </c>
      <c r="F11" s="166">
        <v>302</v>
      </c>
      <c r="G11" s="166">
        <v>0</v>
      </c>
      <c r="H11" s="166">
        <v>21156</v>
      </c>
      <c r="I11" s="166">
        <v>0</v>
      </c>
      <c r="J11" s="166">
        <v>0</v>
      </c>
      <c r="K11" s="167">
        <v>0</v>
      </c>
      <c r="L11" s="174">
        <f>SUM(M11:R11)</f>
        <v>21949</v>
      </c>
      <c r="M11" s="174">
        <v>340</v>
      </c>
      <c r="N11" s="173">
        <v>175</v>
      </c>
      <c r="O11" s="173">
        <v>709</v>
      </c>
      <c r="P11" s="173">
        <v>5228</v>
      </c>
      <c r="Q11" s="173">
        <v>13679</v>
      </c>
      <c r="R11" s="173">
        <v>1818</v>
      </c>
      <c r="S11" s="173">
        <f aca="true" t="shared" si="1" ref="S11:S29">SUM(T11:Y11)</f>
        <v>0</v>
      </c>
      <c r="T11" s="173">
        <v>0</v>
      </c>
      <c r="U11" s="173">
        <v>0</v>
      </c>
      <c r="V11" s="176">
        <v>0</v>
      </c>
      <c r="W11" s="176">
        <v>0</v>
      </c>
      <c r="X11" s="176">
        <v>0</v>
      </c>
      <c r="Y11" s="176">
        <v>0</v>
      </c>
      <c r="Z11" s="177" t="s">
        <v>32</v>
      </c>
    </row>
    <row r="12" spans="1:26" s="166" customFormat="1" ht="12" customHeight="1">
      <c r="A12" s="170" t="s">
        <v>34</v>
      </c>
      <c r="B12" s="171" t="s">
        <v>35</v>
      </c>
      <c r="C12" s="172">
        <f aca="true" t="shared" si="2" ref="C12:C29">SUM(D12:K12)</f>
        <v>71</v>
      </c>
      <c r="D12" s="178">
        <v>0</v>
      </c>
      <c r="E12" s="178">
        <v>50</v>
      </c>
      <c r="F12" s="166">
        <v>0</v>
      </c>
      <c r="G12" s="166">
        <v>0</v>
      </c>
      <c r="H12" s="178">
        <v>21</v>
      </c>
      <c r="I12" s="166">
        <v>0</v>
      </c>
      <c r="J12" s="166">
        <v>0</v>
      </c>
      <c r="K12" s="167">
        <v>0</v>
      </c>
      <c r="L12" s="174">
        <f aca="true" t="shared" si="3" ref="L12:L29">SUM(M12:R12)</f>
        <v>71</v>
      </c>
      <c r="M12" s="178">
        <v>2</v>
      </c>
      <c r="N12" s="176">
        <v>0</v>
      </c>
      <c r="O12" s="173">
        <v>2</v>
      </c>
      <c r="P12" s="173">
        <v>0</v>
      </c>
      <c r="Q12" s="179">
        <v>0</v>
      </c>
      <c r="R12" s="173">
        <v>67</v>
      </c>
      <c r="S12" s="173">
        <f t="shared" si="1"/>
        <v>0</v>
      </c>
      <c r="T12" s="173">
        <v>0</v>
      </c>
      <c r="U12" s="173">
        <v>0</v>
      </c>
      <c r="V12" s="176">
        <v>0</v>
      </c>
      <c r="W12" s="176">
        <v>0</v>
      </c>
      <c r="X12" s="176">
        <v>0</v>
      </c>
      <c r="Y12" s="176">
        <v>0</v>
      </c>
      <c r="Z12" s="177" t="s">
        <v>34</v>
      </c>
    </row>
    <row r="13" spans="1:26" s="166" customFormat="1" ht="12" customHeight="1">
      <c r="A13" s="170" t="s">
        <v>36</v>
      </c>
      <c r="B13" s="171" t="s">
        <v>37</v>
      </c>
      <c r="C13" s="172">
        <f t="shared" si="2"/>
        <v>1379</v>
      </c>
      <c r="D13" s="173">
        <v>6</v>
      </c>
      <c r="E13" s="166">
        <v>1104</v>
      </c>
      <c r="F13" s="166">
        <v>20</v>
      </c>
      <c r="G13" s="166">
        <v>2</v>
      </c>
      <c r="H13" s="166">
        <v>186</v>
      </c>
      <c r="I13" s="166">
        <v>61</v>
      </c>
      <c r="J13" s="166">
        <v>0</v>
      </c>
      <c r="K13" s="167">
        <v>0</v>
      </c>
      <c r="L13" s="174">
        <f t="shared" si="3"/>
        <v>1379</v>
      </c>
      <c r="M13" s="178">
        <v>607</v>
      </c>
      <c r="N13" s="176">
        <v>53</v>
      </c>
      <c r="O13" s="176">
        <v>249</v>
      </c>
      <c r="P13" s="173">
        <v>110</v>
      </c>
      <c r="Q13" s="173">
        <v>0</v>
      </c>
      <c r="R13" s="173">
        <v>360</v>
      </c>
      <c r="S13" s="173">
        <f t="shared" si="1"/>
        <v>0</v>
      </c>
      <c r="T13" s="173">
        <v>0</v>
      </c>
      <c r="U13" s="173">
        <v>0</v>
      </c>
      <c r="V13" s="176">
        <v>0</v>
      </c>
      <c r="W13" s="176">
        <v>0</v>
      </c>
      <c r="X13" s="176">
        <v>0</v>
      </c>
      <c r="Y13" s="176">
        <v>0</v>
      </c>
      <c r="Z13" s="177" t="s">
        <v>36</v>
      </c>
    </row>
    <row r="14" spans="1:26" s="166" customFormat="1" ht="12" customHeight="1">
      <c r="A14" s="170" t="s">
        <v>38</v>
      </c>
      <c r="B14" s="171" t="s">
        <v>39</v>
      </c>
      <c r="C14" s="172">
        <f t="shared" si="2"/>
        <v>365</v>
      </c>
      <c r="D14" s="173">
        <v>0</v>
      </c>
      <c r="E14" s="166">
        <v>48</v>
      </c>
      <c r="F14" s="166">
        <v>0</v>
      </c>
      <c r="G14" s="166">
        <v>0</v>
      </c>
      <c r="H14" s="166">
        <v>317</v>
      </c>
      <c r="I14" s="166">
        <v>0</v>
      </c>
      <c r="J14" s="166">
        <v>0</v>
      </c>
      <c r="K14" s="167">
        <v>0</v>
      </c>
      <c r="L14" s="174">
        <f t="shared" si="3"/>
        <v>365</v>
      </c>
      <c r="M14" s="178">
        <v>174</v>
      </c>
      <c r="N14" s="174">
        <v>0</v>
      </c>
      <c r="O14" s="173">
        <v>37</v>
      </c>
      <c r="P14" s="173">
        <v>80</v>
      </c>
      <c r="Q14" s="176">
        <v>5</v>
      </c>
      <c r="R14" s="173">
        <v>69</v>
      </c>
      <c r="S14" s="173">
        <f t="shared" si="1"/>
        <v>0</v>
      </c>
      <c r="T14" s="173">
        <v>0</v>
      </c>
      <c r="U14" s="173">
        <v>0</v>
      </c>
      <c r="V14" s="176">
        <v>0</v>
      </c>
      <c r="W14" s="176">
        <v>0</v>
      </c>
      <c r="X14" s="176">
        <v>0</v>
      </c>
      <c r="Y14" s="176">
        <v>0</v>
      </c>
      <c r="Z14" s="177" t="s">
        <v>38</v>
      </c>
    </row>
    <row r="15" spans="1:26" s="166" customFormat="1" ht="12" customHeight="1">
      <c r="A15" s="170" t="s">
        <v>40</v>
      </c>
      <c r="B15" s="171" t="s">
        <v>41</v>
      </c>
      <c r="C15" s="172">
        <v>207295</v>
      </c>
      <c r="D15" s="178">
        <v>83608</v>
      </c>
      <c r="E15" s="166">
        <v>408</v>
      </c>
      <c r="F15" s="166">
        <v>1550</v>
      </c>
      <c r="G15" s="166">
        <v>106000</v>
      </c>
      <c r="H15" s="166">
        <v>14669</v>
      </c>
      <c r="I15" s="166">
        <v>0</v>
      </c>
      <c r="J15" s="178">
        <v>1060</v>
      </c>
      <c r="K15" s="167">
        <v>33100</v>
      </c>
      <c r="L15" s="174">
        <f t="shared" si="3"/>
        <v>207295</v>
      </c>
      <c r="M15" s="178">
        <v>2575</v>
      </c>
      <c r="N15" s="180">
        <v>1700</v>
      </c>
      <c r="O15" s="179">
        <v>195337</v>
      </c>
      <c r="P15" s="179">
        <v>4835</v>
      </c>
      <c r="Q15" s="179">
        <v>20</v>
      </c>
      <c r="R15" s="179">
        <v>2828</v>
      </c>
      <c r="S15" s="173">
        <f t="shared" si="1"/>
        <v>33100</v>
      </c>
      <c r="T15" s="173">
        <v>0</v>
      </c>
      <c r="U15" s="173">
        <v>0</v>
      </c>
      <c r="V15" s="176">
        <v>16500</v>
      </c>
      <c r="W15" s="176">
        <v>16600</v>
      </c>
      <c r="X15" s="176">
        <v>0</v>
      </c>
      <c r="Y15" s="176">
        <v>0</v>
      </c>
      <c r="Z15" s="177" t="s">
        <v>40</v>
      </c>
    </row>
    <row r="16" spans="1:26" s="166" customFormat="1" ht="12" customHeight="1">
      <c r="A16" s="170" t="s">
        <v>42</v>
      </c>
      <c r="B16" s="171" t="s">
        <v>43</v>
      </c>
      <c r="C16" s="172">
        <f t="shared" si="2"/>
        <v>409</v>
      </c>
      <c r="D16" s="173">
        <v>0</v>
      </c>
      <c r="E16" s="166">
        <v>207</v>
      </c>
      <c r="F16" s="166">
        <v>0</v>
      </c>
      <c r="G16" s="166">
        <v>0</v>
      </c>
      <c r="H16" s="166">
        <v>202</v>
      </c>
      <c r="I16" s="166">
        <v>0</v>
      </c>
      <c r="J16" s="178">
        <v>0</v>
      </c>
      <c r="K16" s="167">
        <v>0</v>
      </c>
      <c r="L16" s="174">
        <f t="shared" si="3"/>
        <v>409</v>
      </c>
      <c r="M16" s="178">
        <v>0</v>
      </c>
      <c r="N16" s="176">
        <v>0</v>
      </c>
      <c r="O16" s="179">
        <v>24</v>
      </c>
      <c r="P16" s="173">
        <v>200</v>
      </c>
      <c r="Q16" s="173">
        <v>0</v>
      </c>
      <c r="R16" s="173">
        <v>185</v>
      </c>
      <c r="S16" s="173">
        <f t="shared" si="1"/>
        <v>0</v>
      </c>
      <c r="T16" s="173">
        <v>0</v>
      </c>
      <c r="U16" s="173">
        <v>0</v>
      </c>
      <c r="V16" s="173">
        <v>0</v>
      </c>
      <c r="W16" s="173">
        <v>0</v>
      </c>
      <c r="X16" s="176">
        <v>0</v>
      </c>
      <c r="Y16" s="176">
        <v>0</v>
      </c>
      <c r="Z16" s="177" t="s">
        <v>42</v>
      </c>
    </row>
    <row r="17" spans="1:26" s="166" customFormat="1" ht="12" customHeight="1">
      <c r="A17" s="170" t="s">
        <v>44</v>
      </c>
      <c r="B17" s="171" t="s">
        <v>45</v>
      </c>
      <c r="C17" s="172">
        <v>597778</v>
      </c>
      <c r="D17" s="173">
        <v>122674</v>
      </c>
      <c r="E17" s="166">
        <v>160</v>
      </c>
      <c r="F17" s="166">
        <v>57678</v>
      </c>
      <c r="G17" s="166">
        <v>0</v>
      </c>
      <c r="H17" s="166">
        <v>4822</v>
      </c>
      <c r="I17" s="166">
        <v>0</v>
      </c>
      <c r="J17" s="178">
        <v>412444</v>
      </c>
      <c r="K17" s="167">
        <v>160236</v>
      </c>
      <c r="L17" s="174">
        <f t="shared" si="3"/>
        <v>597778</v>
      </c>
      <c r="M17" s="178">
        <v>3354</v>
      </c>
      <c r="N17" s="176">
        <v>2985</v>
      </c>
      <c r="O17" s="179">
        <v>51945</v>
      </c>
      <c r="P17" s="173">
        <v>538365</v>
      </c>
      <c r="Q17" s="176">
        <v>296</v>
      </c>
      <c r="R17" s="173">
        <v>833</v>
      </c>
      <c r="S17" s="173">
        <f t="shared" si="1"/>
        <v>160236</v>
      </c>
      <c r="T17" s="173">
        <v>0</v>
      </c>
      <c r="U17" s="173">
        <v>0</v>
      </c>
      <c r="V17" s="176">
        <v>0</v>
      </c>
      <c r="W17" s="176">
        <v>159156</v>
      </c>
      <c r="X17" s="176">
        <v>0</v>
      </c>
      <c r="Y17" s="176">
        <v>1080</v>
      </c>
      <c r="Z17" s="177" t="s">
        <v>44</v>
      </c>
    </row>
    <row r="18" spans="1:26" s="166" customFormat="1" ht="12" customHeight="1">
      <c r="A18" s="170" t="s">
        <v>46</v>
      </c>
      <c r="B18" s="171" t="s">
        <v>47</v>
      </c>
      <c r="C18" s="172">
        <f t="shared" si="2"/>
        <v>12045</v>
      </c>
      <c r="D18" s="178">
        <v>10132</v>
      </c>
      <c r="E18" s="166">
        <v>3</v>
      </c>
      <c r="F18" s="166">
        <v>0</v>
      </c>
      <c r="G18" s="166">
        <v>0</v>
      </c>
      <c r="H18" s="166">
        <v>0</v>
      </c>
      <c r="I18" s="166">
        <v>0</v>
      </c>
      <c r="J18" s="178">
        <v>1910</v>
      </c>
      <c r="K18" s="167">
        <v>0</v>
      </c>
      <c r="L18" s="174">
        <f t="shared" si="3"/>
        <v>12045</v>
      </c>
      <c r="M18" s="178">
        <v>1920</v>
      </c>
      <c r="N18" s="178">
        <v>3</v>
      </c>
      <c r="O18" s="179">
        <v>70</v>
      </c>
      <c r="P18" s="178">
        <v>7601</v>
      </c>
      <c r="Q18" s="178">
        <v>0</v>
      </c>
      <c r="R18" s="178">
        <v>2451</v>
      </c>
      <c r="S18" s="173">
        <f t="shared" si="1"/>
        <v>0</v>
      </c>
      <c r="T18" s="173">
        <v>0</v>
      </c>
      <c r="U18" s="173">
        <v>0</v>
      </c>
      <c r="V18" s="176">
        <v>0</v>
      </c>
      <c r="W18" s="173">
        <v>0</v>
      </c>
      <c r="X18" s="176">
        <v>0</v>
      </c>
      <c r="Y18" s="176">
        <v>0</v>
      </c>
      <c r="Z18" s="177" t="s">
        <v>46</v>
      </c>
    </row>
    <row r="19" spans="1:26" s="166" customFormat="1" ht="12" customHeight="1">
      <c r="A19" s="170" t="s">
        <v>48</v>
      </c>
      <c r="B19" s="171" t="s">
        <v>49</v>
      </c>
      <c r="C19" s="172">
        <f t="shared" si="2"/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4">
        <f t="shared" si="3"/>
        <v>0</v>
      </c>
      <c r="M19" s="178">
        <v>0</v>
      </c>
      <c r="N19" s="176">
        <v>0</v>
      </c>
      <c r="O19" s="179">
        <v>0</v>
      </c>
      <c r="P19" s="178">
        <v>0</v>
      </c>
      <c r="Q19" s="179">
        <v>0</v>
      </c>
      <c r="R19" s="178">
        <v>0</v>
      </c>
      <c r="S19" s="173">
        <f t="shared" si="1"/>
        <v>0</v>
      </c>
      <c r="T19" s="173">
        <v>0</v>
      </c>
      <c r="U19" s="173">
        <v>0</v>
      </c>
      <c r="V19" s="176">
        <v>0</v>
      </c>
      <c r="W19" s="176">
        <v>0</v>
      </c>
      <c r="X19" s="176">
        <v>0</v>
      </c>
      <c r="Y19" s="176">
        <v>0</v>
      </c>
      <c r="Z19" s="177" t="s">
        <v>48</v>
      </c>
    </row>
    <row r="20" spans="1:26" s="166" customFormat="1" ht="12" customHeight="1">
      <c r="A20" s="170" t="s">
        <v>50</v>
      </c>
      <c r="B20" s="181" t="s">
        <v>51</v>
      </c>
      <c r="C20" s="172">
        <f t="shared" si="2"/>
        <v>0</v>
      </c>
      <c r="D20" s="173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7">
        <v>0</v>
      </c>
      <c r="L20" s="174">
        <f t="shared" si="3"/>
        <v>0</v>
      </c>
      <c r="M20" s="174">
        <v>0</v>
      </c>
      <c r="N20" s="176">
        <v>0</v>
      </c>
      <c r="O20" s="182">
        <v>0</v>
      </c>
      <c r="P20" s="173">
        <v>0</v>
      </c>
      <c r="Q20" s="173">
        <v>0</v>
      </c>
      <c r="R20" s="173">
        <v>0</v>
      </c>
      <c r="S20" s="173">
        <f t="shared" si="1"/>
        <v>0</v>
      </c>
      <c r="T20" s="173">
        <v>0</v>
      </c>
      <c r="U20" s="173">
        <v>0</v>
      </c>
      <c r="V20" s="176">
        <v>0</v>
      </c>
      <c r="W20" s="176">
        <v>0</v>
      </c>
      <c r="X20" s="176">
        <v>0</v>
      </c>
      <c r="Y20" s="176">
        <v>0</v>
      </c>
      <c r="Z20" s="177" t="s">
        <v>50</v>
      </c>
    </row>
    <row r="21" spans="1:26" s="166" customFormat="1" ht="12" customHeight="1">
      <c r="A21" s="170" t="s">
        <v>52</v>
      </c>
      <c r="B21" s="171" t="s">
        <v>53</v>
      </c>
      <c r="C21" s="172">
        <v>49483</v>
      </c>
      <c r="D21" s="173">
        <v>886</v>
      </c>
      <c r="E21" s="166">
        <v>7847</v>
      </c>
      <c r="F21" s="166">
        <v>385</v>
      </c>
      <c r="G21" s="166">
        <v>347</v>
      </c>
      <c r="H21" s="166">
        <v>11938</v>
      </c>
      <c r="I21" s="166">
        <v>3685</v>
      </c>
      <c r="J21" s="166">
        <v>24395</v>
      </c>
      <c r="K21" s="167">
        <v>267700</v>
      </c>
      <c r="L21" s="174">
        <f t="shared" si="3"/>
        <v>49483</v>
      </c>
      <c r="M21" s="176">
        <v>3822</v>
      </c>
      <c r="N21" s="175">
        <v>3547</v>
      </c>
      <c r="O21" s="173">
        <v>16694</v>
      </c>
      <c r="P21" s="173">
        <v>15225</v>
      </c>
      <c r="Q21" s="176">
        <v>0</v>
      </c>
      <c r="R21" s="173">
        <v>10195</v>
      </c>
      <c r="S21" s="173">
        <f t="shared" si="1"/>
        <v>267700</v>
      </c>
      <c r="T21" s="173">
        <v>0</v>
      </c>
      <c r="U21" s="173">
        <v>0</v>
      </c>
      <c r="V21" s="176">
        <v>0</v>
      </c>
      <c r="W21" s="176">
        <v>267700</v>
      </c>
      <c r="X21" s="176">
        <v>0</v>
      </c>
      <c r="Y21" s="176">
        <v>0</v>
      </c>
      <c r="Z21" s="177" t="s">
        <v>52</v>
      </c>
    </row>
    <row r="22" spans="1:26" s="166" customFormat="1" ht="12" customHeight="1">
      <c r="A22" s="170" t="s">
        <v>54</v>
      </c>
      <c r="B22" s="171" t="s">
        <v>55</v>
      </c>
      <c r="C22" s="172">
        <v>694193</v>
      </c>
      <c r="D22" s="183">
        <v>125652</v>
      </c>
      <c r="E22" s="166">
        <v>258</v>
      </c>
      <c r="F22" s="166">
        <v>0</v>
      </c>
      <c r="G22" s="166">
        <v>0</v>
      </c>
      <c r="H22" s="166">
        <v>1648</v>
      </c>
      <c r="I22" s="166">
        <v>0</v>
      </c>
      <c r="J22" s="168">
        <v>566635</v>
      </c>
      <c r="K22" s="167">
        <v>15157</v>
      </c>
      <c r="L22" s="174">
        <f t="shared" si="3"/>
        <v>694193</v>
      </c>
      <c r="M22" s="176">
        <v>11841</v>
      </c>
      <c r="N22" s="176">
        <v>0</v>
      </c>
      <c r="O22" s="176">
        <v>20</v>
      </c>
      <c r="P22" s="184">
        <v>589073</v>
      </c>
      <c r="Q22" s="176">
        <v>0</v>
      </c>
      <c r="R22" s="176">
        <v>93259</v>
      </c>
      <c r="S22" s="173">
        <f t="shared" si="1"/>
        <v>15157</v>
      </c>
      <c r="T22" s="173">
        <v>0</v>
      </c>
      <c r="U22" s="173">
        <v>0</v>
      </c>
      <c r="V22" s="176">
        <v>0</v>
      </c>
      <c r="W22" s="176">
        <v>15157</v>
      </c>
      <c r="X22" s="176">
        <v>0</v>
      </c>
      <c r="Y22" s="176">
        <v>0</v>
      </c>
      <c r="Z22" s="177" t="s">
        <v>54</v>
      </c>
    </row>
    <row r="23" spans="1:26" s="166" customFormat="1" ht="12" customHeight="1">
      <c r="A23" s="170" t="s">
        <v>56</v>
      </c>
      <c r="B23" s="171" t="s">
        <v>57</v>
      </c>
      <c r="C23" s="172">
        <v>57716</v>
      </c>
      <c r="D23" s="178">
        <v>1100</v>
      </c>
      <c r="E23" s="178">
        <v>1516</v>
      </c>
      <c r="F23" s="178">
        <v>0</v>
      </c>
      <c r="G23" s="178">
        <v>0</v>
      </c>
      <c r="H23" s="178">
        <v>150</v>
      </c>
      <c r="I23" s="166">
        <v>4950</v>
      </c>
      <c r="J23" s="166">
        <v>50000</v>
      </c>
      <c r="K23" s="167">
        <v>196000</v>
      </c>
      <c r="L23" s="174">
        <f t="shared" si="3"/>
        <v>57716</v>
      </c>
      <c r="M23" s="178">
        <v>716</v>
      </c>
      <c r="N23" s="173">
        <v>140</v>
      </c>
      <c r="O23" s="179">
        <v>1100</v>
      </c>
      <c r="P23" s="173">
        <v>52530</v>
      </c>
      <c r="Q23" s="179">
        <v>530</v>
      </c>
      <c r="R23" s="173">
        <v>2700</v>
      </c>
      <c r="S23" s="173">
        <f t="shared" si="1"/>
        <v>196000</v>
      </c>
      <c r="T23" s="173">
        <v>0</v>
      </c>
      <c r="U23" s="173">
        <v>0</v>
      </c>
      <c r="V23" s="176">
        <v>0</v>
      </c>
      <c r="W23" s="173">
        <v>192400</v>
      </c>
      <c r="X23" s="176">
        <v>0</v>
      </c>
      <c r="Y23" s="176">
        <v>3600</v>
      </c>
      <c r="Z23" s="177" t="s">
        <v>56</v>
      </c>
    </row>
    <row r="24" spans="1:26" s="166" customFormat="1" ht="12" customHeight="1">
      <c r="A24" s="170" t="s">
        <v>58</v>
      </c>
      <c r="B24" s="171" t="s">
        <v>59</v>
      </c>
      <c r="C24" s="172">
        <f t="shared" si="2"/>
        <v>1971</v>
      </c>
      <c r="D24" s="178">
        <v>27</v>
      </c>
      <c r="E24" s="166">
        <v>518</v>
      </c>
      <c r="F24" s="166">
        <v>280</v>
      </c>
      <c r="G24" s="166">
        <v>0</v>
      </c>
      <c r="H24" s="166">
        <v>716</v>
      </c>
      <c r="I24" s="166">
        <v>0</v>
      </c>
      <c r="J24" s="178">
        <v>430</v>
      </c>
      <c r="K24" s="167">
        <v>0</v>
      </c>
      <c r="L24" s="174">
        <v>1971</v>
      </c>
      <c r="M24" s="178">
        <v>135</v>
      </c>
      <c r="N24" s="178">
        <v>0</v>
      </c>
      <c r="O24" s="179">
        <v>565</v>
      </c>
      <c r="P24" s="178">
        <v>800</v>
      </c>
      <c r="Q24" s="178">
        <v>30</v>
      </c>
      <c r="R24" s="178">
        <v>445</v>
      </c>
      <c r="S24" s="173">
        <f t="shared" si="1"/>
        <v>0</v>
      </c>
      <c r="T24" s="173">
        <v>0</v>
      </c>
      <c r="U24" s="173">
        <v>0</v>
      </c>
      <c r="V24" s="176">
        <v>0</v>
      </c>
      <c r="W24" s="173">
        <v>0</v>
      </c>
      <c r="X24" s="176">
        <v>0</v>
      </c>
      <c r="Y24" s="176">
        <v>0</v>
      </c>
      <c r="Z24" s="177" t="s">
        <v>58</v>
      </c>
    </row>
    <row r="25" spans="1:26" s="166" customFormat="1" ht="12" customHeight="1">
      <c r="A25" s="170" t="s">
        <v>60</v>
      </c>
      <c r="B25" s="171" t="s">
        <v>61</v>
      </c>
      <c r="C25" s="172">
        <f t="shared" si="2"/>
        <v>1602</v>
      </c>
      <c r="D25" s="178">
        <v>38</v>
      </c>
      <c r="E25" s="166">
        <v>315</v>
      </c>
      <c r="F25" s="166">
        <v>0</v>
      </c>
      <c r="G25" s="166">
        <v>0</v>
      </c>
      <c r="H25" s="166">
        <v>1216</v>
      </c>
      <c r="I25" s="185">
        <v>7</v>
      </c>
      <c r="J25" s="185">
        <v>26</v>
      </c>
      <c r="K25" s="167">
        <v>0</v>
      </c>
      <c r="L25" s="174">
        <f t="shared" si="3"/>
        <v>1602</v>
      </c>
      <c r="M25" s="178">
        <v>44</v>
      </c>
      <c r="N25" s="176">
        <v>0</v>
      </c>
      <c r="O25" s="179">
        <v>149</v>
      </c>
      <c r="P25" s="179">
        <v>1112</v>
      </c>
      <c r="Q25" s="179">
        <v>0</v>
      </c>
      <c r="R25" s="179">
        <v>297</v>
      </c>
      <c r="S25" s="173">
        <f t="shared" si="1"/>
        <v>0</v>
      </c>
      <c r="T25" s="173">
        <v>0</v>
      </c>
      <c r="U25" s="173">
        <v>0</v>
      </c>
      <c r="V25" s="176">
        <v>0</v>
      </c>
      <c r="W25" s="173">
        <v>0</v>
      </c>
      <c r="X25" s="176">
        <v>0</v>
      </c>
      <c r="Y25" s="176">
        <v>0</v>
      </c>
      <c r="Z25" s="177" t="s">
        <v>60</v>
      </c>
    </row>
    <row r="26" spans="1:26" s="167" customFormat="1" ht="12" customHeight="1">
      <c r="A26" s="170" t="s">
        <v>62</v>
      </c>
      <c r="B26" s="171" t="s">
        <v>63</v>
      </c>
      <c r="C26" s="172">
        <f t="shared" si="2"/>
        <v>9381</v>
      </c>
      <c r="D26" s="178">
        <v>0</v>
      </c>
      <c r="E26" s="167">
        <v>1440</v>
      </c>
      <c r="F26" s="167">
        <v>0</v>
      </c>
      <c r="G26" s="167">
        <v>0</v>
      </c>
      <c r="H26" s="167">
        <v>441</v>
      </c>
      <c r="I26" s="185">
        <v>0</v>
      </c>
      <c r="J26" s="185">
        <v>7500</v>
      </c>
      <c r="K26" s="167">
        <v>0</v>
      </c>
      <c r="L26" s="174">
        <f t="shared" si="3"/>
        <v>9381</v>
      </c>
      <c r="M26" s="178">
        <v>100</v>
      </c>
      <c r="N26" s="176">
        <v>0</v>
      </c>
      <c r="O26" s="179">
        <v>3750</v>
      </c>
      <c r="P26" s="179">
        <v>1781</v>
      </c>
      <c r="Q26" s="179">
        <v>2250</v>
      </c>
      <c r="R26" s="179">
        <v>1500</v>
      </c>
      <c r="S26" s="173">
        <f t="shared" si="1"/>
        <v>0</v>
      </c>
      <c r="T26" s="173">
        <v>0</v>
      </c>
      <c r="U26" s="173">
        <v>0</v>
      </c>
      <c r="V26" s="176">
        <v>0</v>
      </c>
      <c r="W26" s="176">
        <v>0</v>
      </c>
      <c r="X26" s="176">
        <v>0</v>
      </c>
      <c r="Y26" s="176">
        <v>0</v>
      </c>
      <c r="Z26" s="177" t="s">
        <v>62</v>
      </c>
    </row>
    <row r="27" spans="1:26" s="166" customFormat="1" ht="12" customHeight="1">
      <c r="A27" s="170" t="s">
        <v>64</v>
      </c>
      <c r="B27" s="186" t="s">
        <v>65</v>
      </c>
      <c r="C27" s="172">
        <v>967</v>
      </c>
      <c r="D27" s="173">
        <v>4</v>
      </c>
      <c r="E27" s="166">
        <v>887</v>
      </c>
      <c r="F27" s="166">
        <v>0</v>
      </c>
      <c r="G27" s="166">
        <v>0</v>
      </c>
      <c r="H27" s="166">
        <v>1</v>
      </c>
      <c r="I27" s="166">
        <v>75</v>
      </c>
      <c r="J27" s="166">
        <v>0</v>
      </c>
      <c r="K27" s="167">
        <v>888</v>
      </c>
      <c r="L27" s="174">
        <f t="shared" si="3"/>
        <v>967</v>
      </c>
      <c r="M27" s="174">
        <v>0</v>
      </c>
      <c r="N27" s="176">
        <v>0</v>
      </c>
      <c r="O27" s="173">
        <v>490</v>
      </c>
      <c r="P27" s="173">
        <v>179</v>
      </c>
      <c r="Q27" s="173">
        <v>0</v>
      </c>
      <c r="R27" s="173">
        <v>298</v>
      </c>
      <c r="S27" s="173">
        <f t="shared" si="1"/>
        <v>888</v>
      </c>
      <c r="T27" s="173">
        <v>0</v>
      </c>
      <c r="U27" s="173">
        <v>0</v>
      </c>
      <c r="V27" s="176">
        <v>36</v>
      </c>
      <c r="W27" s="176">
        <v>810</v>
      </c>
      <c r="X27" s="176">
        <v>0</v>
      </c>
      <c r="Y27" s="176">
        <v>42</v>
      </c>
      <c r="Z27" s="177" t="s">
        <v>64</v>
      </c>
    </row>
    <row r="28" spans="1:26" s="166" customFormat="1" ht="12" customHeight="1">
      <c r="A28" s="170" t="s">
        <v>66</v>
      </c>
      <c r="B28" s="171" t="s">
        <v>67</v>
      </c>
      <c r="C28" s="172">
        <f t="shared" si="2"/>
        <v>116</v>
      </c>
      <c r="D28" s="173">
        <v>0</v>
      </c>
      <c r="E28" s="166">
        <v>6</v>
      </c>
      <c r="F28" s="166">
        <v>0</v>
      </c>
      <c r="G28" s="166">
        <v>0</v>
      </c>
      <c r="H28" s="166">
        <v>110</v>
      </c>
      <c r="I28" s="166">
        <v>0</v>
      </c>
      <c r="J28" s="166">
        <v>0</v>
      </c>
      <c r="K28" s="167">
        <v>0</v>
      </c>
      <c r="L28" s="174">
        <f t="shared" si="3"/>
        <v>116</v>
      </c>
      <c r="M28" s="174">
        <v>38</v>
      </c>
      <c r="N28" s="176">
        <v>0</v>
      </c>
      <c r="O28" s="173">
        <v>38</v>
      </c>
      <c r="P28" s="173">
        <v>20</v>
      </c>
      <c r="Q28" s="173">
        <v>9</v>
      </c>
      <c r="R28" s="173">
        <v>11</v>
      </c>
      <c r="S28" s="173">
        <f t="shared" si="1"/>
        <v>0</v>
      </c>
      <c r="T28" s="173">
        <v>0</v>
      </c>
      <c r="U28" s="173">
        <v>0</v>
      </c>
      <c r="V28" s="176">
        <v>0</v>
      </c>
      <c r="W28" s="176">
        <v>0</v>
      </c>
      <c r="X28" s="176">
        <v>0</v>
      </c>
      <c r="Y28" s="176">
        <v>0</v>
      </c>
      <c r="Z28" s="177" t="s">
        <v>66</v>
      </c>
    </row>
    <row r="29" spans="1:26" s="166" customFormat="1" ht="12" customHeight="1">
      <c r="A29" s="187" t="s">
        <v>68</v>
      </c>
      <c r="B29" s="188" t="s">
        <v>69</v>
      </c>
      <c r="C29" s="172">
        <f t="shared" si="2"/>
        <v>3442</v>
      </c>
      <c r="D29" s="173">
        <v>0</v>
      </c>
      <c r="E29" s="166">
        <v>434</v>
      </c>
      <c r="F29" s="166">
        <v>0</v>
      </c>
      <c r="G29" s="166">
        <v>3</v>
      </c>
      <c r="H29" s="166">
        <v>3005</v>
      </c>
      <c r="I29" s="166">
        <v>0</v>
      </c>
      <c r="J29" s="166">
        <v>0</v>
      </c>
      <c r="K29" s="167">
        <v>0</v>
      </c>
      <c r="L29" s="174">
        <f t="shared" si="3"/>
        <v>3442</v>
      </c>
      <c r="M29" s="174">
        <v>0</v>
      </c>
      <c r="N29" s="176">
        <v>0</v>
      </c>
      <c r="O29" s="173">
        <v>2342</v>
      </c>
      <c r="P29" s="173">
        <v>0</v>
      </c>
      <c r="Q29" s="173">
        <v>0</v>
      </c>
      <c r="R29" s="173">
        <v>1100</v>
      </c>
      <c r="S29" s="173">
        <f t="shared" si="1"/>
        <v>0</v>
      </c>
      <c r="T29" s="173">
        <v>0</v>
      </c>
      <c r="U29" s="173">
        <v>0</v>
      </c>
      <c r="V29" s="173">
        <v>0</v>
      </c>
      <c r="W29" s="173">
        <v>0</v>
      </c>
      <c r="X29" s="176">
        <v>0</v>
      </c>
      <c r="Y29" s="176">
        <v>0</v>
      </c>
      <c r="Z29" s="177" t="s">
        <v>70</v>
      </c>
    </row>
    <row r="30" spans="1:26" s="166" customFormat="1" ht="6" customHeight="1">
      <c r="A30" s="189"/>
      <c r="B30" s="190"/>
      <c r="C30" s="172"/>
      <c r="D30" s="174"/>
      <c r="K30" s="191"/>
      <c r="L30" s="192"/>
      <c r="M30" s="192"/>
      <c r="N30" s="193"/>
      <c r="O30" s="192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4"/>
    </row>
    <row r="31" spans="1:26" s="166" customFormat="1" ht="14.25" customHeight="1">
      <c r="A31" s="195"/>
      <c r="C31" s="195"/>
      <c r="D31" s="195"/>
      <c r="E31" s="195"/>
      <c r="F31" s="195"/>
      <c r="G31" s="195"/>
      <c r="H31" s="195"/>
      <c r="I31" s="195"/>
      <c r="J31" s="195"/>
      <c r="K31" s="167"/>
      <c r="L31" s="167"/>
      <c r="Z31" s="196"/>
    </row>
    <row r="32" s="166" customFormat="1" ht="12" customHeight="1">
      <c r="Z32" s="196"/>
    </row>
    <row r="33" s="166" customFormat="1" ht="12" customHeight="1">
      <c r="Z33" s="196"/>
    </row>
    <row r="34" s="166" customFormat="1" ht="12" customHeight="1">
      <c r="Z34" s="196"/>
    </row>
    <row r="35" s="166" customFormat="1" ht="12" customHeight="1">
      <c r="Z35" s="196"/>
    </row>
    <row r="36" s="166" customFormat="1" ht="12" customHeight="1">
      <c r="Z36" s="196"/>
    </row>
    <row r="37" s="166" customFormat="1" ht="12" customHeight="1">
      <c r="Z37" s="196"/>
    </row>
    <row r="38" s="166" customFormat="1" ht="12" customHeight="1">
      <c r="Z38" s="196"/>
    </row>
    <row r="39" s="166" customFormat="1" ht="12" customHeight="1">
      <c r="Z39" s="196"/>
    </row>
  </sheetData>
  <sheetProtection/>
  <mergeCells count="12">
    <mergeCell ref="Y5:Y6"/>
    <mergeCell ref="A8:B8"/>
    <mergeCell ref="H1:L1"/>
    <mergeCell ref="A3:B6"/>
    <mergeCell ref="Z3:Z6"/>
    <mergeCell ref="C4:C6"/>
    <mergeCell ref="E5:E6"/>
    <mergeCell ref="L5:L6"/>
    <mergeCell ref="P5:P6"/>
    <mergeCell ref="R5:R6"/>
    <mergeCell ref="S5:S6"/>
    <mergeCell ref="W5:W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2009-05-12T04:52:28Z</dcterms:created>
  <dcterms:modified xsi:type="dcterms:W3CDTF">2009-05-12T04:52:35Z</dcterms:modified>
  <cp:category/>
  <cp:version/>
  <cp:contentType/>
  <cp:contentStatus/>
</cp:coreProperties>
</file>