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3" sheetId="1" r:id="rId1"/>
  </sheets>
  <externalReferences>
    <externalReference r:id="rId4"/>
  </externalReferences>
  <definedNames>
    <definedName name="_10.電気_ガスおよび水道" localSheetId="0">'103'!$A$1:$G$38</definedName>
    <definedName name="_xlnm.Print_Area" localSheetId="0">'103'!$A$1:$G$41</definedName>
  </definedNames>
  <calcPr fullCalcOnLoad="1"/>
</workbook>
</file>

<file path=xl/sharedStrings.xml><?xml version="1.0" encoding="utf-8"?>
<sst xmlns="http://schemas.openxmlformats.org/spreadsheetml/2006/main" count="53" uniqueCount="43">
  <si>
    <r>
      <t xml:space="preserve">103． 産 業 別 電 力 需 用（50ＫＷ以上） </t>
    </r>
    <r>
      <rPr>
        <sz val="11"/>
        <rFont val="ＭＳ 明朝"/>
        <family val="1"/>
      </rPr>
      <t xml:space="preserve"> </t>
    </r>
  </si>
  <si>
    <t xml:space="preserve"> </t>
  </si>
  <si>
    <t>年 度 お よ び 産 業</t>
  </si>
  <si>
    <t>総        数</t>
  </si>
  <si>
    <t>50 ＫＷ ～  500 ＫＷ</t>
  </si>
  <si>
    <t>500 ＫＷ以上</t>
  </si>
  <si>
    <t>契 約 電 力</t>
  </si>
  <si>
    <t>使用電力量</t>
  </si>
  <si>
    <t>ＫＷ</t>
  </si>
  <si>
    <t>ＭＷＨ</t>
  </si>
  <si>
    <r>
      <t>昭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 44 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度</t>
    </r>
  </si>
  <si>
    <t>45</t>
  </si>
  <si>
    <t>46</t>
  </si>
  <si>
    <t>農業</t>
  </si>
  <si>
    <t>漁業、水産養殖業</t>
  </si>
  <si>
    <t>金属鉱業</t>
  </si>
  <si>
    <t>非金属鉱業</t>
  </si>
  <si>
    <t>建設業</t>
  </si>
  <si>
    <t>食料品製造業</t>
  </si>
  <si>
    <t>繊維工業</t>
  </si>
  <si>
    <t>木材、木製品製造業</t>
  </si>
  <si>
    <t>パルプ、紙、紙加工製造業</t>
  </si>
  <si>
    <t>出版、印刷、同関連産業</t>
  </si>
  <si>
    <t>化学工業</t>
  </si>
  <si>
    <t>石油製品、石炭製品、製造業</t>
  </si>
  <si>
    <t>ゴム製品製造業</t>
  </si>
  <si>
    <t>窯業、土石製品製造業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</si>
  <si>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</si>
  <si>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</si>
  <si>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</si>
  <si>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</si>
  <si>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</si>
  <si>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</si>
  <si>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その他の製造業</t>
  </si>
  <si>
    <t>国有鉄道業</t>
  </si>
  <si>
    <t>民・公営鉄道業</t>
  </si>
  <si>
    <t>通信業</t>
  </si>
  <si>
    <t>その他の運輸通信業</t>
  </si>
  <si>
    <t>ガス・水道業</t>
  </si>
  <si>
    <t>その他の産業</t>
  </si>
  <si>
    <t xml:space="preserve"> 資料：九州電力株式会社大分支店</t>
  </si>
  <si>
    <r>
      <t xml:space="preserve"> 注</t>
    </r>
    <r>
      <rPr>
        <sz val="10"/>
        <rFont val="ＭＳ 明朝"/>
        <family val="1"/>
      </rPr>
      <t>１）　契約電力は各年未現在である。</t>
    </r>
  </si>
  <si>
    <r>
      <t xml:space="preserve"> </t>
    </r>
    <r>
      <rPr>
        <sz val="10"/>
        <rFont val="ＭＳ 明朝"/>
        <family val="1"/>
      </rPr>
      <t xml:space="preserve">  ２）　ＭＷＨ＝1000ＫＷＨ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</si>
</sst>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0_);[Red]\(0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2" fillId="0" borderId="0" xfId="0" applyNumberFormat="1" applyFont="1" applyFill="1" applyAlignment="1" applyProtection="1">
      <alignment horizontal="centerContinuous"/>
      <protection locked="0"/>
    </xf>
    <xf numFmtId="176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 horizontal="left"/>
      <protection locked="0"/>
    </xf>
    <xf numFmtId="176" fontId="22" fillId="0" borderId="10" xfId="0" applyNumberFormat="1" applyFont="1" applyFill="1" applyBorder="1" applyAlignment="1" applyProtection="1">
      <alignment/>
      <protection locked="0"/>
    </xf>
    <xf numFmtId="176" fontId="22" fillId="0" borderId="10" xfId="0" applyNumberFormat="1" applyFont="1" applyFill="1" applyBorder="1" applyAlignment="1" applyProtection="1">
      <alignment horizontal="centerContinuous"/>
      <protection locked="0"/>
    </xf>
    <xf numFmtId="176" fontId="23" fillId="0" borderId="11" xfId="0" applyNumberFormat="1" applyFont="1" applyFill="1" applyBorder="1" applyAlignment="1" applyProtection="1">
      <alignment horizontal="center" vertical="center"/>
      <protection locked="0"/>
    </xf>
    <xf numFmtId="176" fontId="24" fillId="0" borderId="12" xfId="0" applyNumberFormat="1" applyFont="1" applyFill="1" applyBorder="1" applyAlignment="1" applyProtection="1">
      <alignment horizontal="centerContinuous" vertical="center"/>
      <protection locked="0"/>
    </xf>
    <xf numFmtId="176" fontId="24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176" fontId="23" fillId="0" borderId="14" xfId="0" applyNumberFormat="1" applyFont="1" applyFill="1" applyBorder="1" applyAlignment="1" applyProtection="1">
      <alignment horizontal="center" vertical="center"/>
      <protection locked="0"/>
    </xf>
    <xf numFmtId="176" fontId="24" fillId="0" borderId="12" xfId="0" applyNumberFormat="1" applyFont="1" applyFill="1" applyBorder="1" applyAlignment="1" applyProtection="1">
      <alignment horizontal="center" vertical="center"/>
      <protection locked="0"/>
    </xf>
    <xf numFmtId="176" fontId="24" fillId="0" borderId="15" xfId="0" applyNumberFormat="1" applyFont="1" applyFill="1" applyBorder="1" applyAlignment="1" applyProtection="1">
      <alignment horizontal="center" vertical="center"/>
      <protection locked="0"/>
    </xf>
    <xf numFmtId="176" fontId="24" fillId="0" borderId="16" xfId="0" applyNumberFormat="1" applyFont="1" applyFill="1" applyBorder="1" applyAlignment="1" applyProtection="1">
      <alignment horizontal="center" vertical="center"/>
      <protection locked="0"/>
    </xf>
    <xf numFmtId="176" fontId="23" fillId="0" borderId="0" xfId="0" applyNumberFormat="1" applyFont="1" applyFill="1" applyBorder="1" applyAlignment="1" applyProtection="1">
      <alignment horizontal="center"/>
      <protection locked="0"/>
    </xf>
    <xf numFmtId="176" fontId="24" fillId="0" borderId="17" xfId="0" applyNumberFormat="1" applyFont="1" applyFill="1" applyBorder="1" applyAlignment="1" applyProtection="1">
      <alignment horizontal="right"/>
      <protection locked="0"/>
    </xf>
    <xf numFmtId="176" fontId="24" fillId="0" borderId="0" xfId="0" applyNumberFormat="1" applyFont="1" applyFill="1" applyBorder="1" applyAlignment="1" applyProtection="1">
      <alignment horizontal="right"/>
      <protection locked="0"/>
    </xf>
    <xf numFmtId="176" fontId="24" fillId="0" borderId="18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Alignment="1" applyProtection="1">
      <alignment horizontal="center"/>
      <protection locked="0"/>
    </xf>
    <xf numFmtId="177" fontId="22" fillId="0" borderId="17" xfId="48" applyNumberFormat="1" applyFont="1" applyFill="1" applyBorder="1" applyAlignment="1" applyProtection="1">
      <alignment/>
      <protection/>
    </xf>
    <xf numFmtId="177" fontId="22" fillId="0" borderId="0" xfId="48" applyNumberFormat="1" applyFont="1" applyFill="1" applyAlignment="1" applyProtection="1">
      <alignment/>
      <protection/>
    </xf>
    <xf numFmtId="177" fontId="22" fillId="0" borderId="0" xfId="48" applyNumberFormat="1" applyFont="1" applyFill="1" applyAlignment="1" applyProtection="1">
      <alignment/>
      <protection locked="0"/>
    </xf>
    <xf numFmtId="176" fontId="0" fillId="0" borderId="0" xfId="0" applyNumberFormat="1" applyFill="1" applyAlignment="1" applyProtection="1" quotePrefix="1">
      <alignment horizontal="center"/>
      <protection locked="0"/>
    </xf>
    <xf numFmtId="176" fontId="25" fillId="0" borderId="0" xfId="0" applyNumberFormat="1" applyFont="1" applyFill="1" applyAlignment="1" applyProtection="1" quotePrefix="1">
      <alignment horizontal="center"/>
      <protection locked="0"/>
    </xf>
    <xf numFmtId="177" fontId="26" fillId="0" borderId="17" xfId="48" applyNumberFormat="1" applyFont="1" applyFill="1" applyBorder="1" applyAlignment="1" applyProtection="1">
      <alignment/>
      <protection locked="0"/>
    </xf>
    <xf numFmtId="177" fontId="26" fillId="0" borderId="0" xfId="48" applyNumberFormat="1" applyFont="1" applyFill="1" applyAlignment="1" applyProtection="1">
      <alignment/>
      <protection locked="0"/>
    </xf>
    <xf numFmtId="177" fontId="26" fillId="0" borderId="17" xfId="48" applyNumberFormat="1" applyFont="1" applyFill="1" applyBorder="1" applyAlignment="1" applyProtection="1">
      <alignment/>
      <protection/>
    </xf>
    <xf numFmtId="177" fontId="26" fillId="0" borderId="0" xfId="48" applyNumberFormat="1" applyFont="1" applyFill="1" applyAlignment="1" applyProtection="1">
      <alignment/>
      <protection/>
    </xf>
    <xf numFmtId="176" fontId="25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 quotePrefix="1">
      <alignment horizontal="center"/>
      <protection locked="0"/>
    </xf>
    <xf numFmtId="177" fontId="22" fillId="0" borderId="17" xfId="0" applyNumberFormat="1" applyFont="1" applyFill="1" applyBorder="1" applyAlignment="1" applyProtection="1">
      <alignment/>
      <protection locked="0"/>
    </xf>
    <xf numFmtId="177" fontId="22" fillId="0" borderId="0" xfId="0" applyNumberFormat="1" applyFont="1" applyFill="1" applyAlignment="1" applyProtection="1">
      <alignment/>
      <protection locked="0"/>
    </xf>
    <xf numFmtId="176" fontId="0" fillId="0" borderId="0" xfId="0" applyNumberFormat="1" applyFont="1" applyFill="1" applyAlignment="1" applyProtection="1">
      <alignment horizontal="distributed"/>
      <protection locked="0"/>
    </xf>
    <xf numFmtId="41" fontId="22" fillId="0" borderId="0" xfId="48" applyNumberFormat="1" applyFont="1" applyFill="1" applyAlignment="1" applyProtection="1">
      <alignment/>
      <protection locked="0"/>
    </xf>
    <xf numFmtId="41" fontId="22" fillId="0" borderId="17" xfId="0" applyNumberFormat="1" applyFont="1" applyFill="1" applyBorder="1" applyAlignment="1" applyProtection="1">
      <alignment horizontal="right"/>
      <protection/>
    </xf>
    <xf numFmtId="41" fontId="22" fillId="0" borderId="0" xfId="0" applyNumberFormat="1" applyFont="1" applyFill="1" applyBorder="1" applyAlignment="1" applyProtection="1">
      <alignment horizontal="right"/>
      <protection/>
    </xf>
    <xf numFmtId="41" fontId="22" fillId="0" borderId="0" xfId="0" applyNumberFormat="1" applyFont="1" applyFill="1" applyBorder="1" applyAlignment="1" applyProtection="1">
      <alignment horizontal="right"/>
      <protection locked="0"/>
    </xf>
    <xf numFmtId="176" fontId="23" fillId="0" borderId="0" xfId="0" applyNumberFormat="1" applyFont="1" applyFill="1" applyAlignment="1" applyProtection="1">
      <alignment horizontal="distributed"/>
      <protection locked="0"/>
    </xf>
    <xf numFmtId="178" fontId="22" fillId="0" borderId="0" xfId="48" applyNumberFormat="1" applyFont="1" applyFill="1" applyAlignment="1" applyProtection="1">
      <alignment/>
      <protection locked="0"/>
    </xf>
    <xf numFmtId="176" fontId="22" fillId="0" borderId="17" xfId="48" applyNumberFormat="1" applyFont="1" applyFill="1" applyBorder="1" applyAlignment="1" applyProtection="1">
      <alignment/>
      <protection/>
    </xf>
    <xf numFmtId="41" fontId="22" fillId="0" borderId="0" xfId="48" applyNumberFormat="1" applyFont="1" applyFill="1" applyAlignment="1" applyProtection="1">
      <alignment/>
      <protection/>
    </xf>
    <xf numFmtId="176" fontId="22" fillId="0" borderId="0" xfId="48" applyNumberFormat="1" applyFont="1" applyFill="1" applyAlignment="1" applyProtection="1">
      <alignment/>
      <protection locked="0"/>
    </xf>
    <xf numFmtId="177" fontId="22" fillId="0" borderId="0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Alignment="1" applyProtection="1" quotePrefix="1">
      <alignment horizontal="distributed"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176" fontId="22" fillId="0" borderId="18" xfId="0" applyNumberFormat="1" applyFont="1" applyFill="1" applyBorder="1" applyAlignment="1" applyProtection="1">
      <alignment horizontal="left"/>
      <protection locked="0"/>
    </xf>
    <xf numFmtId="176" fontId="22" fillId="0" borderId="18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22" fillId="0" borderId="0" xfId="0" applyNumberFormat="1" applyFont="1" applyFill="1" applyAlignment="1" applyProtection="1">
      <alignment/>
      <protection locked="0"/>
    </xf>
    <xf numFmtId="176" fontId="22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2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"/>
      <sheetName val="102"/>
      <sheetName val="103"/>
      <sheetName val="104"/>
      <sheetName val="105"/>
      <sheetName val="105(2)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0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24.75390625" style="4" customWidth="1"/>
    <col min="2" max="7" width="13.375" style="51" customWidth="1"/>
    <col min="8" max="16384" width="15.25390625" style="4" customWidth="1"/>
  </cols>
  <sheetData>
    <row r="1" spans="1:16" ht="18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</row>
    <row r="2" spans="1:7" ht="14.25" customHeight="1" thickBot="1">
      <c r="A2" s="5" t="s">
        <v>1</v>
      </c>
      <c r="B2" s="6"/>
      <c r="C2" s="6"/>
      <c r="D2" s="6"/>
      <c r="E2" s="6"/>
      <c r="F2" s="6"/>
      <c r="G2" s="7" t="s">
        <v>1</v>
      </c>
    </row>
    <row r="3" spans="1:7" s="11" customFormat="1" ht="20.25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</row>
    <row r="4" spans="1:7" s="11" customFormat="1" ht="20.25" customHeight="1">
      <c r="A4" s="12"/>
      <c r="B4" s="13" t="s">
        <v>6</v>
      </c>
      <c r="C4" s="14" t="s">
        <v>7</v>
      </c>
      <c r="D4" s="14" t="s">
        <v>6</v>
      </c>
      <c r="E4" s="15" t="s">
        <v>7</v>
      </c>
      <c r="F4" s="13" t="s">
        <v>6</v>
      </c>
      <c r="G4" s="13" t="s">
        <v>7</v>
      </c>
    </row>
    <row r="5" spans="1:7" ht="12" customHeight="1">
      <c r="A5" s="16"/>
      <c r="B5" s="17" t="s">
        <v>8</v>
      </c>
      <c r="C5" s="18" t="s">
        <v>9</v>
      </c>
      <c r="D5" s="19" t="s">
        <v>8</v>
      </c>
      <c r="E5" s="19" t="s">
        <v>9</v>
      </c>
      <c r="F5" s="18" t="s">
        <v>8</v>
      </c>
      <c r="G5" s="18" t="s">
        <v>9</v>
      </c>
    </row>
    <row r="6" spans="1:7" ht="12" customHeight="1">
      <c r="A6" s="20" t="s">
        <v>10</v>
      </c>
      <c r="B6" s="21">
        <f aca="true" t="shared" si="0" ref="B6:C9">SUM(D6+F6)</f>
        <v>193805</v>
      </c>
      <c r="C6" s="22">
        <f t="shared" si="0"/>
        <v>755062</v>
      </c>
      <c r="D6" s="23">
        <v>56145</v>
      </c>
      <c r="E6" s="23">
        <v>108455</v>
      </c>
      <c r="F6" s="23">
        <v>137660</v>
      </c>
      <c r="G6" s="23">
        <v>646607</v>
      </c>
    </row>
    <row r="7" spans="1:7" ht="12" customHeight="1">
      <c r="A7" s="24" t="s">
        <v>11</v>
      </c>
      <c r="B7" s="21">
        <f t="shared" si="0"/>
        <v>288492</v>
      </c>
      <c r="C7" s="22">
        <f t="shared" si="0"/>
        <v>1045296</v>
      </c>
      <c r="D7" s="23">
        <v>103722</v>
      </c>
      <c r="E7" s="23">
        <v>210034</v>
      </c>
      <c r="F7" s="23">
        <v>184770</v>
      </c>
      <c r="G7" s="23">
        <v>835262</v>
      </c>
    </row>
    <row r="8" spans="1:7" ht="12" customHeight="1">
      <c r="A8" s="25"/>
      <c r="B8" s="26"/>
      <c r="C8" s="27"/>
      <c r="D8" s="27"/>
      <c r="E8" s="27"/>
      <c r="F8" s="27"/>
      <c r="G8" s="27" t="s">
        <v>1</v>
      </c>
    </row>
    <row r="9" spans="1:7" s="30" customFormat="1" ht="12" customHeight="1">
      <c r="A9" s="25" t="s">
        <v>12</v>
      </c>
      <c r="B9" s="28">
        <f t="shared" si="0"/>
        <v>404237</v>
      </c>
      <c r="C9" s="29">
        <f t="shared" si="0"/>
        <v>1362684</v>
      </c>
      <c r="D9" s="29">
        <f>SUM(D11:D37)</f>
        <v>76887</v>
      </c>
      <c r="E9" s="29">
        <f>SUM(E11:E37)</f>
        <v>150463</v>
      </c>
      <c r="F9" s="29">
        <f>SUM(F11:F37)</f>
        <v>327350</v>
      </c>
      <c r="G9" s="29">
        <f>SUM(G11:G37)</f>
        <v>1212221</v>
      </c>
    </row>
    <row r="10" spans="1:7" ht="12" customHeight="1">
      <c r="A10" s="31"/>
      <c r="B10" s="32"/>
      <c r="C10" s="33"/>
      <c r="D10" s="33"/>
      <c r="E10" s="33"/>
      <c r="F10" s="33"/>
      <c r="G10" s="33"/>
    </row>
    <row r="11" spans="1:7" ht="12" customHeight="1">
      <c r="A11" s="34" t="s">
        <v>13</v>
      </c>
      <c r="B11" s="21">
        <f>SUM(D11+F11)</f>
        <v>341</v>
      </c>
      <c r="C11" s="22">
        <f aca="true" t="shared" si="1" ref="C11:C37">SUM(E11+G11)</f>
        <v>977</v>
      </c>
      <c r="D11" s="23">
        <v>341</v>
      </c>
      <c r="E11" s="23">
        <v>977</v>
      </c>
      <c r="F11" s="35">
        <v>0</v>
      </c>
      <c r="G11" s="35">
        <v>0</v>
      </c>
    </row>
    <row r="12" spans="1:7" ht="12" customHeight="1">
      <c r="A12" s="34" t="s">
        <v>14</v>
      </c>
      <c r="B12" s="21">
        <f aca="true" t="shared" si="2" ref="B12:C37">SUM(D12+F12)</f>
        <v>587</v>
      </c>
      <c r="C12" s="22">
        <f t="shared" si="1"/>
        <v>2168</v>
      </c>
      <c r="D12" s="23">
        <v>587</v>
      </c>
      <c r="E12" s="23">
        <v>2168</v>
      </c>
      <c r="F12" s="35">
        <v>0</v>
      </c>
      <c r="G12" s="35">
        <v>0</v>
      </c>
    </row>
    <row r="13" spans="1:7" ht="12" customHeight="1">
      <c r="A13" s="34" t="s">
        <v>15</v>
      </c>
      <c r="B13" s="36">
        <f t="shared" si="2"/>
        <v>750</v>
      </c>
      <c r="C13" s="37">
        <f t="shared" si="1"/>
        <v>3681</v>
      </c>
      <c r="D13" s="38">
        <v>0</v>
      </c>
      <c r="E13" s="38">
        <v>0</v>
      </c>
      <c r="F13" s="38">
        <v>750</v>
      </c>
      <c r="G13" s="38">
        <v>3681</v>
      </c>
    </row>
    <row r="14" spans="1:7" ht="12" customHeight="1">
      <c r="A14" s="34" t="s">
        <v>16</v>
      </c>
      <c r="B14" s="21">
        <f t="shared" si="2"/>
        <v>24320</v>
      </c>
      <c r="C14" s="37">
        <f t="shared" si="1"/>
        <v>56073</v>
      </c>
      <c r="D14" s="23">
        <v>10900</v>
      </c>
      <c r="E14" s="23">
        <v>12999</v>
      </c>
      <c r="F14" s="23">
        <v>13420</v>
      </c>
      <c r="G14" s="23">
        <v>43074</v>
      </c>
    </row>
    <row r="15" spans="1:7" ht="12" customHeight="1">
      <c r="A15" s="34" t="s">
        <v>17</v>
      </c>
      <c r="B15" s="21">
        <f t="shared" si="2"/>
        <v>6507</v>
      </c>
      <c r="C15" s="22">
        <f t="shared" si="1"/>
        <v>9904</v>
      </c>
      <c r="D15" s="23">
        <v>6007</v>
      </c>
      <c r="E15" s="23">
        <v>9897</v>
      </c>
      <c r="F15" s="35">
        <v>500</v>
      </c>
      <c r="G15" s="35">
        <v>7</v>
      </c>
    </row>
    <row r="16" spans="1:7" ht="12" customHeight="1">
      <c r="A16" s="34" t="s">
        <v>18</v>
      </c>
      <c r="B16" s="21">
        <f t="shared" si="2"/>
        <v>9607</v>
      </c>
      <c r="C16" s="22">
        <f t="shared" si="1"/>
        <v>29099</v>
      </c>
      <c r="D16" s="23">
        <v>6957</v>
      </c>
      <c r="E16" s="23">
        <v>19986</v>
      </c>
      <c r="F16" s="23">
        <v>2650</v>
      </c>
      <c r="G16" s="23">
        <v>9113</v>
      </c>
    </row>
    <row r="17" spans="1:7" ht="12" customHeight="1">
      <c r="A17" s="34" t="s">
        <v>19</v>
      </c>
      <c r="B17" s="21">
        <f t="shared" si="2"/>
        <v>11073</v>
      </c>
      <c r="C17" s="22">
        <f t="shared" si="1"/>
        <v>66315</v>
      </c>
      <c r="D17" s="23">
        <v>1553</v>
      </c>
      <c r="E17" s="23">
        <v>4661</v>
      </c>
      <c r="F17" s="23">
        <v>9520</v>
      </c>
      <c r="G17" s="23">
        <v>61654</v>
      </c>
    </row>
    <row r="18" spans="1:7" ht="12" customHeight="1">
      <c r="A18" s="34" t="s">
        <v>20</v>
      </c>
      <c r="B18" s="21">
        <f t="shared" si="2"/>
        <v>10871</v>
      </c>
      <c r="C18" s="22">
        <f t="shared" si="1"/>
        <v>26373</v>
      </c>
      <c r="D18" s="23">
        <v>6371</v>
      </c>
      <c r="E18" s="23">
        <v>7828</v>
      </c>
      <c r="F18" s="23">
        <v>4500</v>
      </c>
      <c r="G18" s="23">
        <v>18545</v>
      </c>
    </row>
    <row r="19" spans="1:7" ht="12" customHeight="1">
      <c r="A19" s="34" t="s">
        <v>21</v>
      </c>
      <c r="B19" s="21">
        <f t="shared" si="2"/>
        <v>19965</v>
      </c>
      <c r="C19" s="22">
        <f t="shared" si="1"/>
        <v>121117</v>
      </c>
      <c r="D19" s="23">
        <v>1065</v>
      </c>
      <c r="E19" s="23">
        <v>3132</v>
      </c>
      <c r="F19" s="23">
        <v>18900</v>
      </c>
      <c r="G19" s="23">
        <v>117985</v>
      </c>
    </row>
    <row r="20" spans="1:7" ht="12" customHeight="1">
      <c r="A20" s="34" t="s">
        <v>22</v>
      </c>
      <c r="B20" s="21">
        <f t="shared" si="2"/>
        <v>415</v>
      </c>
      <c r="C20" s="22">
        <f t="shared" si="1"/>
        <v>1119</v>
      </c>
      <c r="D20" s="23">
        <v>415</v>
      </c>
      <c r="E20" s="23">
        <v>1119</v>
      </c>
      <c r="F20" s="35">
        <v>0</v>
      </c>
      <c r="G20" s="35">
        <v>0</v>
      </c>
    </row>
    <row r="21" spans="1:7" ht="12" customHeight="1">
      <c r="A21" s="34" t="s">
        <v>23</v>
      </c>
      <c r="B21" s="21">
        <f t="shared" si="2"/>
        <v>32111</v>
      </c>
      <c r="C21" s="22">
        <f t="shared" si="1"/>
        <v>108443</v>
      </c>
      <c r="D21" s="23">
        <v>1211</v>
      </c>
      <c r="E21" s="23">
        <v>3289</v>
      </c>
      <c r="F21" s="23">
        <v>30900</v>
      </c>
      <c r="G21" s="23">
        <v>105154</v>
      </c>
    </row>
    <row r="22" spans="1:7" ht="12" customHeight="1">
      <c r="A22" s="39" t="s">
        <v>24</v>
      </c>
      <c r="B22" s="21">
        <f t="shared" si="2"/>
        <v>2700</v>
      </c>
      <c r="C22" s="22">
        <f t="shared" si="1"/>
        <v>7586</v>
      </c>
      <c r="D22" s="40">
        <v>0</v>
      </c>
      <c r="E22" s="23">
        <v>103</v>
      </c>
      <c r="F22" s="23">
        <v>2700</v>
      </c>
      <c r="G22" s="23">
        <v>7483</v>
      </c>
    </row>
    <row r="23" spans="1:7" ht="12" customHeight="1">
      <c r="A23" s="34" t="s">
        <v>25</v>
      </c>
      <c r="B23" s="41">
        <f t="shared" si="2"/>
        <v>0</v>
      </c>
      <c r="C23" s="42">
        <f t="shared" si="1"/>
        <v>31</v>
      </c>
      <c r="D23" s="40">
        <v>0</v>
      </c>
      <c r="E23" s="35">
        <v>31</v>
      </c>
      <c r="F23" s="35">
        <v>0</v>
      </c>
      <c r="G23" s="35">
        <v>0</v>
      </c>
    </row>
    <row r="24" spans="1:7" ht="12" customHeight="1">
      <c r="A24" s="34" t="s">
        <v>26</v>
      </c>
      <c r="B24" s="21">
        <f t="shared" si="2"/>
        <v>42041</v>
      </c>
      <c r="C24" s="22">
        <f t="shared" si="1"/>
        <v>230849</v>
      </c>
      <c r="D24" s="23">
        <v>8141</v>
      </c>
      <c r="E24" s="23">
        <v>19943</v>
      </c>
      <c r="F24" s="23">
        <v>33900</v>
      </c>
      <c r="G24" s="23">
        <v>210906</v>
      </c>
    </row>
    <row r="25" spans="1:7" ht="12" customHeight="1">
      <c r="A25" s="34" t="s">
        <v>27</v>
      </c>
      <c r="B25" s="21">
        <f t="shared" si="2"/>
        <v>137537</v>
      </c>
      <c r="C25" s="22">
        <f t="shared" si="1"/>
        <v>184932</v>
      </c>
      <c r="D25" s="23">
        <v>1887</v>
      </c>
      <c r="E25" s="23">
        <v>3312</v>
      </c>
      <c r="F25" s="23">
        <v>135650</v>
      </c>
      <c r="G25" s="23">
        <v>181620</v>
      </c>
    </row>
    <row r="26" spans="1:7" ht="12" customHeight="1">
      <c r="A26" s="34" t="s">
        <v>28</v>
      </c>
      <c r="B26" s="21">
        <f t="shared" si="2"/>
        <v>49778</v>
      </c>
      <c r="C26" s="22">
        <f t="shared" si="1"/>
        <v>352123</v>
      </c>
      <c r="D26" s="23">
        <v>78</v>
      </c>
      <c r="E26" s="23">
        <v>174</v>
      </c>
      <c r="F26" s="23">
        <v>49700</v>
      </c>
      <c r="G26" s="43">
        <v>351949</v>
      </c>
    </row>
    <row r="27" spans="1:7" ht="12" customHeight="1">
      <c r="A27" s="34" t="s">
        <v>29</v>
      </c>
      <c r="B27" s="21">
        <f t="shared" si="2"/>
        <v>12477</v>
      </c>
      <c r="C27" s="22">
        <f t="shared" si="1"/>
        <v>19121</v>
      </c>
      <c r="D27" s="23">
        <v>9277</v>
      </c>
      <c r="E27" s="23">
        <v>9574</v>
      </c>
      <c r="F27" s="23">
        <v>3200</v>
      </c>
      <c r="G27" s="23">
        <v>9547</v>
      </c>
    </row>
    <row r="28" spans="1:7" ht="12" customHeight="1">
      <c r="A28" s="34" t="s">
        <v>30</v>
      </c>
      <c r="B28" s="21">
        <f t="shared" si="2"/>
        <v>1013</v>
      </c>
      <c r="C28" s="22">
        <f t="shared" si="1"/>
        <v>1814</v>
      </c>
      <c r="D28" s="23">
        <v>1013</v>
      </c>
      <c r="E28" s="23">
        <v>1814</v>
      </c>
      <c r="F28" s="38">
        <v>0</v>
      </c>
      <c r="G28" s="38">
        <v>0</v>
      </c>
    </row>
    <row r="29" spans="1:7" ht="12" customHeight="1">
      <c r="A29" s="34" t="s">
        <v>31</v>
      </c>
      <c r="B29" s="21">
        <f t="shared" si="2"/>
        <v>4270</v>
      </c>
      <c r="C29" s="22">
        <f t="shared" si="1"/>
        <v>20791</v>
      </c>
      <c r="D29" s="23">
        <v>920</v>
      </c>
      <c r="E29" s="23">
        <v>1424</v>
      </c>
      <c r="F29" s="23">
        <v>3350</v>
      </c>
      <c r="G29" s="23">
        <v>19367</v>
      </c>
    </row>
    <row r="30" spans="1:7" ht="12" customHeight="1">
      <c r="A30" s="34" t="s">
        <v>32</v>
      </c>
      <c r="B30" s="21">
        <f t="shared" si="2"/>
        <v>6526</v>
      </c>
      <c r="C30" s="22">
        <f t="shared" si="1"/>
        <v>10692</v>
      </c>
      <c r="D30" s="23">
        <v>2596</v>
      </c>
      <c r="E30" s="23">
        <v>2041</v>
      </c>
      <c r="F30" s="23">
        <v>3930</v>
      </c>
      <c r="G30" s="23">
        <v>8651</v>
      </c>
    </row>
    <row r="31" spans="1:7" ht="12" customHeight="1">
      <c r="A31" s="34" t="s">
        <v>33</v>
      </c>
      <c r="B31" s="21">
        <f t="shared" si="2"/>
        <v>4835</v>
      </c>
      <c r="C31" s="22">
        <f t="shared" si="1"/>
        <v>12065</v>
      </c>
      <c r="D31" s="23">
        <v>4835</v>
      </c>
      <c r="E31" s="23">
        <v>12065</v>
      </c>
      <c r="F31" s="23">
        <v>0</v>
      </c>
      <c r="G31" s="23">
        <v>0</v>
      </c>
    </row>
    <row r="32" spans="1:7" ht="12" customHeight="1">
      <c r="A32" s="34" t="s">
        <v>34</v>
      </c>
      <c r="B32" s="21">
        <f t="shared" si="2"/>
        <v>8601</v>
      </c>
      <c r="C32" s="22">
        <f t="shared" si="1"/>
        <v>38159</v>
      </c>
      <c r="D32" s="44">
        <v>101</v>
      </c>
      <c r="E32" s="44">
        <v>337</v>
      </c>
      <c r="F32" s="23">
        <v>8500</v>
      </c>
      <c r="G32" s="23">
        <v>37822</v>
      </c>
    </row>
    <row r="33" spans="1:7" ht="12" customHeight="1">
      <c r="A33" s="45" t="s">
        <v>35</v>
      </c>
      <c r="B33" s="36">
        <f t="shared" si="2"/>
        <v>750</v>
      </c>
      <c r="C33" s="37">
        <f t="shared" si="2"/>
        <v>2752</v>
      </c>
      <c r="D33" s="38">
        <v>0</v>
      </c>
      <c r="E33" s="38">
        <v>0</v>
      </c>
      <c r="F33" s="38">
        <v>750</v>
      </c>
      <c r="G33" s="38">
        <v>2752</v>
      </c>
    </row>
    <row r="34" spans="1:7" ht="12" customHeight="1">
      <c r="A34" s="34" t="s">
        <v>36</v>
      </c>
      <c r="B34" s="21">
        <f t="shared" si="2"/>
        <v>2975</v>
      </c>
      <c r="C34" s="22">
        <f t="shared" si="1"/>
        <v>8788</v>
      </c>
      <c r="D34" s="23">
        <v>2525</v>
      </c>
      <c r="E34" s="23">
        <v>6630</v>
      </c>
      <c r="F34" s="23">
        <v>450</v>
      </c>
      <c r="G34" s="23">
        <v>2158</v>
      </c>
    </row>
    <row r="35" spans="1:7" ht="12" customHeight="1">
      <c r="A35" s="34" t="s">
        <v>37</v>
      </c>
      <c r="B35" s="21">
        <f t="shared" si="2"/>
        <v>0</v>
      </c>
      <c r="C35" s="22">
        <f t="shared" si="1"/>
        <v>0</v>
      </c>
      <c r="D35" s="23">
        <v>0</v>
      </c>
      <c r="E35" s="23">
        <v>0</v>
      </c>
      <c r="F35" s="23">
        <v>0</v>
      </c>
      <c r="G35" s="23">
        <v>0</v>
      </c>
    </row>
    <row r="36" spans="1:7" ht="12" customHeight="1">
      <c r="A36" s="45" t="s">
        <v>38</v>
      </c>
      <c r="B36" s="21">
        <f t="shared" si="2"/>
        <v>6871</v>
      </c>
      <c r="C36" s="22">
        <f t="shared" si="1"/>
        <v>35900</v>
      </c>
      <c r="D36" s="23">
        <v>2791</v>
      </c>
      <c r="E36" s="23">
        <v>15147</v>
      </c>
      <c r="F36" s="23">
        <v>4080</v>
      </c>
      <c r="G36" s="23">
        <v>20753</v>
      </c>
    </row>
    <row r="37" spans="1:7" ht="12" customHeight="1">
      <c r="A37" s="34" t="s">
        <v>39</v>
      </c>
      <c r="B37" s="21">
        <f t="shared" si="2"/>
        <v>7316</v>
      </c>
      <c r="C37" s="22">
        <f t="shared" si="1"/>
        <v>11812</v>
      </c>
      <c r="D37" s="23">
        <v>7316</v>
      </c>
      <c r="E37" s="23">
        <v>11812</v>
      </c>
      <c r="F37" s="23">
        <v>0</v>
      </c>
      <c r="G37" s="23">
        <v>0</v>
      </c>
    </row>
    <row r="38" spans="1:7" ht="14.25" customHeight="1">
      <c r="A38" s="46" t="s">
        <v>40</v>
      </c>
      <c r="B38" s="47"/>
      <c r="C38" s="48"/>
      <c r="D38" s="48"/>
      <c r="E38" s="48"/>
      <c r="F38" s="48"/>
      <c r="G38" s="48"/>
    </row>
    <row r="39" spans="1:7" ht="12" customHeight="1">
      <c r="A39" s="49" t="s">
        <v>41</v>
      </c>
      <c r="B39" s="50"/>
      <c r="C39" s="50"/>
      <c r="D39" s="50"/>
      <c r="E39" s="50"/>
      <c r="F39" s="50"/>
      <c r="G39" s="50"/>
    </row>
    <row r="40" spans="1:7" ht="12" customHeight="1">
      <c r="A40" s="49" t="s">
        <v>42</v>
      </c>
      <c r="B40" s="50"/>
      <c r="C40" s="50"/>
      <c r="D40" s="50"/>
      <c r="E40" s="50"/>
      <c r="F40" s="50"/>
      <c r="G40" s="50"/>
    </row>
    <row r="41" spans="1:7" ht="12" customHeight="1">
      <c r="A41" s="49"/>
      <c r="B41" s="50"/>
      <c r="C41" s="50"/>
      <c r="D41" s="50"/>
      <c r="E41" s="50"/>
      <c r="F41" s="50"/>
      <c r="G41" s="50"/>
    </row>
    <row r="42" spans="1:7" ht="12" customHeight="1">
      <c r="A42" s="49"/>
      <c r="B42" s="50"/>
      <c r="C42" s="50"/>
      <c r="D42" s="50"/>
      <c r="E42" s="50"/>
      <c r="F42" s="50"/>
      <c r="G42" s="50"/>
    </row>
    <row r="48" ht="15.75" customHeight="1"/>
    <row r="49" spans="1:2" ht="12" customHeight="1">
      <c r="A49" s="52"/>
      <c r="B49" s="53"/>
    </row>
    <row r="69" spans="1:6" ht="12" customHeight="1">
      <c r="A69" s="52"/>
      <c r="D69" s="53"/>
      <c r="E69" s="53"/>
      <c r="F69" s="53"/>
    </row>
    <row r="70" spans="1:6" ht="12" customHeight="1">
      <c r="A70" s="52"/>
      <c r="D70" s="53"/>
      <c r="E70" s="53"/>
      <c r="F70" s="53"/>
    </row>
    <row r="71" spans="1:6" ht="12" customHeight="1">
      <c r="A71" s="52"/>
      <c r="D71" s="53"/>
      <c r="E71" s="53"/>
      <c r="F71" s="53"/>
    </row>
    <row r="72" spans="1:6" ht="12" customHeight="1">
      <c r="A72" s="52"/>
      <c r="D72" s="53"/>
      <c r="E72" s="53"/>
      <c r="F72" s="53"/>
    </row>
    <row r="73" spans="1:6" ht="12" customHeight="1">
      <c r="A73" s="52"/>
      <c r="D73" s="53"/>
      <c r="E73" s="53"/>
      <c r="F73" s="53"/>
    </row>
    <row r="74" spans="1:6" ht="12" customHeight="1">
      <c r="A74" s="52"/>
      <c r="D74" s="53"/>
      <c r="E74" s="53"/>
      <c r="F74" s="53"/>
    </row>
    <row r="75" spans="1:6" ht="12" customHeight="1">
      <c r="A75" s="52"/>
      <c r="D75" s="53"/>
      <c r="E75" s="53"/>
      <c r="F75" s="53"/>
    </row>
    <row r="76" spans="1:6" ht="12" customHeight="1">
      <c r="A76" s="52"/>
      <c r="D76" s="53"/>
      <c r="E76" s="53"/>
      <c r="F76" s="53"/>
    </row>
    <row r="77" spans="1:6" ht="12" customHeight="1">
      <c r="A77" s="52"/>
      <c r="D77" s="53"/>
      <c r="E77" s="53"/>
      <c r="F77" s="53"/>
    </row>
    <row r="78" spans="1:6" ht="12" customHeight="1">
      <c r="A78" s="52"/>
      <c r="D78" s="53"/>
      <c r="E78" s="53"/>
      <c r="F78" s="53"/>
    </row>
    <row r="79" spans="1:6" ht="12" customHeight="1">
      <c r="A79" s="52"/>
      <c r="D79" s="53"/>
      <c r="E79" s="53"/>
      <c r="F79" s="53"/>
    </row>
    <row r="80" spans="1:6" ht="12" customHeight="1">
      <c r="A80" s="52"/>
      <c r="D80" s="53"/>
      <c r="E80" s="53"/>
      <c r="F80" s="53"/>
    </row>
    <row r="81" spans="1:6" ht="12" customHeight="1">
      <c r="A81" s="52"/>
      <c r="D81" s="53"/>
      <c r="E81" s="53"/>
      <c r="F81" s="53"/>
    </row>
    <row r="82" spans="1:6" ht="12" customHeight="1">
      <c r="A82" s="52"/>
      <c r="D82" s="53"/>
      <c r="E82" s="53"/>
      <c r="F82" s="53"/>
    </row>
    <row r="83" spans="1:6" ht="12" customHeight="1">
      <c r="A83" s="52"/>
      <c r="D83" s="53"/>
      <c r="E83" s="53"/>
      <c r="F83" s="53"/>
    </row>
    <row r="84" spans="1:6" ht="12" customHeight="1">
      <c r="A84" s="52"/>
      <c r="D84" s="53"/>
      <c r="E84" s="53"/>
      <c r="F84" s="53"/>
    </row>
    <row r="85" spans="1:6" ht="12" customHeight="1">
      <c r="A85" s="52"/>
      <c r="D85" s="53"/>
      <c r="E85" s="53"/>
      <c r="F85" s="53"/>
    </row>
    <row r="86" spans="1:6" ht="12" customHeight="1">
      <c r="A86" s="52"/>
      <c r="D86" s="53"/>
      <c r="E86" s="53"/>
      <c r="F86" s="53"/>
    </row>
    <row r="87" spans="1:6" ht="12" customHeight="1">
      <c r="A87" s="52"/>
      <c r="D87" s="53"/>
      <c r="E87" s="53"/>
      <c r="F87" s="53"/>
    </row>
    <row r="88" spans="1:6" ht="12" customHeight="1">
      <c r="A88" s="52"/>
      <c r="D88" s="53"/>
      <c r="E88" s="53"/>
      <c r="F88" s="53"/>
    </row>
    <row r="89" spans="1:6" ht="12" customHeight="1">
      <c r="A89" s="52"/>
      <c r="D89" s="53"/>
      <c r="E89" s="53"/>
      <c r="F89" s="53"/>
    </row>
    <row r="90" spans="1:6" ht="12" customHeight="1">
      <c r="A90" s="52"/>
      <c r="D90" s="53"/>
      <c r="E90" s="53"/>
      <c r="F90" s="53"/>
    </row>
    <row r="91" spans="1:6" ht="12" customHeight="1">
      <c r="A91" s="52"/>
      <c r="D91" s="53"/>
      <c r="E91" s="53"/>
      <c r="F91" s="53"/>
    </row>
    <row r="92" spans="1:6" ht="12" customHeight="1">
      <c r="A92" s="52"/>
      <c r="D92" s="53"/>
      <c r="E92" s="53"/>
      <c r="F92" s="53"/>
    </row>
    <row r="93" spans="1:6" ht="12" customHeight="1">
      <c r="A93" s="52"/>
      <c r="D93" s="53"/>
      <c r="E93" s="53"/>
      <c r="F93" s="53"/>
    </row>
    <row r="94" spans="1:6" ht="12" customHeight="1">
      <c r="A94" s="52"/>
      <c r="D94" s="53"/>
      <c r="E94" s="53"/>
      <c r="F94" s="53"/>
    </row>
    <row r="95" spans="1:6" ht="12" customHeight="1">
      <c r="A95" s="52"/>
      <c r="D95" s="53"/>
      <c r="E95" s="53"/>
      <c r="F95" s="53"/>
    </row>
    <row r="96" spans="1:6" ht="12" customHeight="1">
      <c r="A96" s="52"/>
      <c r="D96" s="53"/>
      <c r="E96" s="53"/>
      <c r="F96" s="53"/>
    </row>
    <row r="97" spans="1:6" ht="12" customHeight="1">
      <c r="A97" s="52"/>
      <c r="D97" s="53"/>
      <c r="E97" s="53"/>
      <c r="F97" s="53"/>
    </row>
    <row r="98" ht="12" customHeight="1">
      <c r="A98" s="52"/>
    </row>
    <row r="99" ht="12" customHeight="1">
      <c r="A99" s="52"/>
    </row>
    <row r="100" ht="12" customHeight="1">
      <c r="A100" s="52"/>
    </row>
    <row r="101" ht="12" customHeight="1">
      <c r="A101" s="52"/>
    </row>
    <row r="102" ht="12" customHeight="1">
      <c r="A102" s="52"/>
    </row>
    <row r="103" ht="12" customHeight="1">
      <c r="A103" s="52"/>
    </row>
    <row r="104" ht="12" customHeight="1">
      <c r="A104" s="52"/>
    </row>
    <row r="105" ht="12" customHeight="1">
      <c r="A105" s="52"/>
    </row>
    <row r="106" ht="12" customHeight="1">
      <c r="A106" s="52"/>
    </row>
    <row r="107" ht="12" customHeight="1">
      <c r="A107" s="52"/>
    </row>
    <row r="108" ht="12" customHeight="1">
      <c r="A108" s="52"/>
    </row>
    <row r="109" ht="12" customHeight="1">
      <c r="A109" s="52"/>
    </row>
    <row r="110" ht="12" customHeight="1">
      <c r="A110" s="52"/>
    </row>
  </sheetData>
  <sheetProtection/>
  <mergeCells count="1">
    <mergeCell ref="A3:A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2009-05-12T05:02:07Z</dcterms:created>
  <dcterms:modified xsi:type="dcterms:W3CDTF">2009-05-12T05:02:11Z</dcterms:modified>
  <cp:category/>
  <cp:version/>
  <cp:contentType/>
  <cp:contentStatus/>
</cp:coreProperties>
</file>