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" sheetId="1" r:id="rId1"/>
  </sheets>
  <externalReferences>
    <externalReference r:id="rId4"/>
  </externalReferences>
  <definedNames>
    <definedName name="_xlnm.Print_Area" localSheetId="0">'219'!$A$1:$L$57</definedName>
  </definedNames>
  <calcPr fullCalcOnLoad="1"/>
</workbook>
</file>

<file path=xl/sharedStrings.xml><?xml version="1.0" encoding="utf-8"?>
<sst xmlns="http://schemas.openxmlformats.org/spreadsheetml/2006/main" count="63" uniqueCount="35">
  <si>
    <t>219. 刑　　事　　事　　件</t>
  </si>
  <si>
    <t>Ａ  地　方　裁　判　所 （含支部）</t>
  </si>
  <si>
    <t>年次および事件</t>
  </si>
  <si>
    <t>受　　理　　人　　員</t>
  </si>
  <si>
    <t>既　済　人　員</t>
  </si>
  <si>
    <t>有</t>
  </si>
  <si>
    <t>罪</t>
  </si>
  <si>
    <t>未　済</t>
  </si>
  <si>
    <t>控訴し</t>
  </si>
  <si>
    <t>総　数</t>
  </si>
  <si>
    <t>旧　受</t>
  </si>
  <si>
    <t>新　受</t>
  </si>
  <si>
    <t>総　数</t>
  </si>
  <si>
    <t>総　　数</t>
  </si>
  <si>
    <t>うち</t>
  </si>
  <si>
    <t>無　罪</t>
  </si>
  <si>
    <t>その他</t>
  </si>
  <si>
    <t>人　員</t>
  </si>
  <si>
    <t>た人員</t>
  </si>
  <si>
    <t>執行猶予</t>
  </si>
  <si>
    <t>保護観察</t>
  </si>
  <si>
    <t>昭 和  44　年</t>
  </si>
  <si>
    <t xml:space="preserve">    45</t>
  </si>
  <si>
    <t xml:space="preserve">    46</t>
  </si>
  <si>
    <t>第一審</t>
  </si>
  <si>
    <t>刑　　法　　犯</t>
  </si>
  <si>
    <t>特　別　法　犯</t>
  </si>
  <si>
    <t>その他の事件</t>
  </si>
  <si>
    <t>Ｂ   簡　易　裁　判　所</t>
  </si>
  <si>
    <t>通           常</t>
  </si>
  <si>
    <t>略           式</t>
  </si>
  <si>
    <t>交通関係事件（再掲）</t>
  </si>
  <si>
    <t>その他の事件</t>
  </si>
  <si>
    <t xml:space="preserve">   資料：大分地方裁判所</t>
  </si>
  <si>
    <t xml:space="preserve">   注  交通関係事件は略式法犯の再掲である。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</si>
</sst>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distributed" vertical="center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16" xfId="0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4" fillId="0" borderId="21" xfId="0" applyFont="1" applyFill="1" applyBorder="1" applyAlignment="1" applyProtection="1">
      <alignment horizontal="center"/>
      <protection/>
    </xf>
    <xf numFmtId="0" fontId="24" fillId="0" borderId="22" xfId="0" applyFont="1" applyFill="1" applyBorder="1" applyAlignment="1" applyProtection="1">
      <alignment horizontal="center"/>
      <protection/>
    </xf>
    <xf numFmtId="0" fontId="24" fillId="0" borderId="2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4" fillId="0" borderId="24" xfId="0" applyFont="1" applyFill="1" applyBorder="1" applyAlignment="1">
      <alignment horizontal="distributed"/>
    </xf>
    <xf numFmtId="0" fontId="24" fillId="0" borderId="18" xfId="0" applyFont="1" applyFill="1" applyBorder="1" applyAlignment="1">
      <alignment horizontal="distributed"/>
    </xf>
    <xf numFmtId="0" fontId="18" fillId="0" borderId="25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distributed"/>
    </xf>
    <xf numFmtId="41" fontId="23" fillId="0" borderId="0" xfId="48" applyNumberFormat="1" applyFont="1" applyFill="1" applyAlignment="1" applyProtection="1">
      <alignment/>
      <protection locked="0"/>
    </xf>
    <xf numFmtId="41" fontId="23" fillId="0" borderId="0" xfId="48" applyNumberFormat="1" applyFont="1" applyFill="1" applyAlignment="1" applyProtection="1">
      <alignment horizontal="right"/>
      <protection locked="0"/>
    </xf>
    <xf numFmtId="0" fontId="23" fillId="0" borderId="17" xfId="0" applyFont="1" applyFill="1" applyBorder="1" applyAlignment="1" applyProtection="1" quotePrefix="1">
      <alignment horizontal="center"/>
      <protection locked="0"/>
    </xf>
    <xf numFmtId="0" fontId="25" fillId="0" borderId="17" xfId="0" applyFont="1" applyFill="1" applyBorder="1" applyAlignment="1" applyProtection="1" quotePrefix="1">
      <alignment horizontal="center"/>
      <protection locked="0"/>
    </xf>
    <xf numFmtId="41" fontId="25" fillId="0" borderId="0" xfId="48" applyNumberFormat="1" applyFont="1" applyFill="1" applyAlignment="1" applyProtection="1">
      <alignment/>
      <protection locked="0"/>
    </xf>
    <xf numFmtId="41" fontId="25" fillId="0" borderId="0" xfId="48" applyNumberFormat="1" applyFont="1" applyFill="1" applyAlignment="1" applyProtection="1">
      <alignment horizontal="right"/>
      <protection locked="0"/>
    </xf>
    <xf numFmtId="0" fontId="23" fillId="0" borderId="17" xfId="0" applyFont="1" applyFill="1" applyBorder="1" applyAlignment="1">
      <alignment horizontal="distributed"/>
    </xf>
    <xf numFmtId="41" fontId="23" fillId="0" borderId="0" xfId="48" applyNumberFormat="1" applyFont="1" applyFill="1" applyAlignment="1">
      <alignment/>
    </xf>
    <xf numFmtId="0" fontId="23" fillId="0" borderId="17" xfId="0" applyFont="1" applyFill="1" applyBorder="1" applyAlignment="1">
      <alignment horizontal="right"/>
    </xf>
    <xf numFmtId="41" fontId="23" fillId="0" borderId="22" xfId="48" applyNumberFormat="1" applyFont="1" applyFill="1" applyBorder="1" applyAlignment="1">
      <alignment horizontal="center" vertical="center"/>
    </xf>
    <xf numFmtId="41" fontId="23" fillId="0" borderId="0" xfId="48" applyNumberFormat="1" applyFont="1" applyFill="1" applyBorder="1" applyAlignment="1">
      <alignment horizontal="center" vertical="center"/>
    </xf>
    <xf numFmtId="41" fontId="23" fillId="0" borderId="0" xfId="48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distributed"/>
    </xf>
    <xf numFmtId="41" fontId="23" fillId="0" borderId="25" xfId="48" applyNumberFormat="1" applyFont="1" applyFill="1" applyBorder="1" applyAlignment="1">
      <alignment/>
    </xf>
    <xf numFmtId="41" fontId="23" fillId="0" borderId="18" xfId="48" applyNumberFormat="1" applyFont="1" applyFill="1" applyBorder="1" applyAlignment="1" applyProtection="1">
      <alignment/>
      <protection locked="0"/>
    </xf>
    <xf numFmtId="41" fontId="23" fillId="0" borderId="18" xfId="48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41" fontId="23" fillId="0" borderId="22" xfId="48" applyNumberFormat="1" applyFont="1" applyFill="1" applyBorder="1" applyAlignment="1">
      <alignment/>
    </xf>
    <xf numFmtId="41" fontId="23" fillId="0" borderId="0" xfId="48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375" style="1" customWidth="1"/>
    <col min="2" max="2" width="8.625" style="1" customWidth="1"/>
    <col min="3" max="3" width="6.875" style="1" customWidth="1"/>
    <col min="4" max="6" width="8.50390625" style="1" customWidth="1"/>
    <col min="7" max="7" width="8.00390625" style="1" customWidth="1"/>
    <col min="8" max="8" width="8.25390625" style="1" customWidth="1"/>
    <col min="9" max="9" width="5.625" style="1" customWidth="1"/>
    <col min="10" max="10" width="7.50390625" style="1" customWidth="1"/>
    <col min="11" max="11" width="6.875" style="1" customWidth="1"/>
    <col min="12" max="12" width="6.625" style="1" customWidth="1"/>
    <col min="13" max="16384" width="9.00390625" style="1" customWidth="1"/>
  </cols>
  <sheetData>
    <row r="1" spans="2:3" ht="16.5" customHeight="1">
      <c r="B1" s="2"/>
      <c r="C1" s="3"/>
    </row>
    <row r="2" spans="1:12" s="6" customFormat="1" ht="21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6" ht="10.5" customHeight="1" thickBot="1">
      <c r="A4" s="9"/>
      <c r="B4" s="10"/>
      <c r="C4" s="10"/>
      <c r="D4" s="10"/>
      <c r="E4" s="11"/>
      <c r="F4" s="11"/>
    </row>
    <row r="5" spans="1:12" ht="14.25" thickTop="1">
      <c r="A5" s="12" t="s">
        <v>2</v>
      </c>
      <c r="B5" s="13" t="s">
        <v>3</v>
      </c>
      <c r="C5" s="14"/>
      <c r="D5" s="15"/>
      <c r="E5" s="16" t="s">
        <v>4</v>
      </c>
      <c r="F5" s="17"/>
      <c r="G5" s="17"/>
      <c r="H5" s="17"/>
      <c r="I5" s="17"/>
      <c r="J5" s="18"/>
      <c r="K5" s="19"/>
      <c r="L5" s="20"/>
    </row>
    <row r="6" spans="1:12" ht="13.5">
      <c r="A6" s="21"/>
      <c r="B6" s="22"/>
      <c r="C6" s="22"/>
      <c r="D6" s="23"/>
      <c r="E6" s="24"/>
      <c r="F6" s="25"/>
      <c r="G6" s="26" t="s">
        <v>5</v>
      </c>
      <c r="H6" s="27" t="s">
        <v>6</v>
      </c>
      <c r="I6" s="28"/>
      <c r="J6" s="29"/>
      <c r="K6" s="30" t="s">
        <v>7</v>
      </c>
      <c r="L6" s="31" t="s">
        <v>8</v>
      </c>
    </row>
    <row r="7" spans="1:12" ht="13.5">
      <c r="A7" s="21"/>
      <c r="B7" s="32" t="s">
        <v>9</v>
      </c>
      <c r="C7" s="33" t="s">
        <v>10</v>
      </c>
      <c r="D7" s="33" t="s">
        <v>11</v>
      </c>
      <c r="E7" s="34" t="s">
        <v>12</v>
      </c>
      <c r="F7" s="35" t="s">
        <v>13</v>
      </c>
      <c r="G7" s="36" t="s">
        <v>14</v>
      </c>
      <c r="H7" s="36" t="s">
        <v>14</v>
      </c>
      <c r="I7" s="34" t="s">
        <v>15</v>
      </c>
      <c r="J7" s="34" t="s">
        <v>16</v>
      </c>
      <c r="K7" s="34" t="s">
        <v>17</v>
      </c>
      <c r="L7" s="31" t="s">
        <v>18</v>
      </c>
    </row>
    <row r="8" spans="1:12" ht="13.5">
      <c r="A8" s="37"/>
      <c r="B8" s="23"/>
      <c r="C8" s="38"/>
      <c r="D8" s="38"/>
      <c r="E8" s="39"/>
      <c r="F8" s="40"/>
      <c r="G8" s="41" t="s">
        <v>19</v>
      </c>
      <c r="H8" s="42" t="s">
        <v>20</v>
      </c>
      <c r="I8" s="43"/>
      <c r="J8" s="39"/>
      <c r="K8" s="26"/>
      <c r="L8" s="44"/>
    </row>
    <row r="9" spans="1:12" ht="13.5">
      <c r="A9" s="45" t="s">
        <v>21</v>
      </c>
      <c r="B9" s="46">
        <f>SUM(C9:D9)</f>
        <v>3353</v>
      </c>
      <c r="C9" s="46">
        <v>285</v>
      </c>
      <c r="D9" s="46">
        <v>3068</v>
      </c>
      <c r="E9" s="46">
        <v>3058</v>
      </c>
      <c r="F9" s="47">
        <v>759</v>
      </c>
      <c r="G9" s="47">
        <v>435</v>
      </c>
      <c r="H9" s="47">
        <v>115</v>
      </c>
      <c r="I9" s="47">
        <v>6</v>
      </c>
      <c r="J9" s="47">
        <v>2293</v>
      </c>
      <c r="K9" s="46">
        <v>295</v>
      </c>
      <c r="L9" s="47">
        <v>87</v>
      </c>
    </row>
    <row r="10" spans="1:12" ht="13.5">
      <c r="A10" s="48" t="s">
        <v>22</v>
      </c>
      <c r="B10" s="46">
        <f>SUM(C10:D10)</f>
        <v>3256</v>
      </c>
      <c r="C10" s="46">
        <v>295</v>
      </c>
      <c r="D10" s="46">
        <v>2961</v>
      </c>
      <c r="E10" s="46">
        <v>2855</v>
      </c>
      <c r="F10" s="47">
        <v>598</v>
      </c>
      <c r="G10" s="47">
        <v>379</v>
      </c>
      <c r="H10" s="47">
        <v>88</v>
      </c>
      <c r="I10" s="47">
        <v>5</v>
      </c>
      <c r="J10" s="47">
        <v>2252</v>
      </c>
      <c r="K10" s="46">
        <v>384</v>
      </c>
      <c r="L10" s="47">
        <v>61</v>
      </c>
    </row>
    <row r="11" spans="1:12" ht="13.5">
      <c r="A11" s="48"/>
      <c r="B11" s="46"/>
      <c r="C11" s="46"/>
      <c r="D11" s="46"/>
      <c r="E11" s="46"/>
      <c r="F11" s="47"/>
      <c r="G11" s="47"/>
      <c r="H11" s="47"/>
      <c r="I11" s="47"/>
      <c r="J11" s="47"/>
      <c r="K11" s="46"/>
      <c r="L11" s="47"/>
    </row>
    <row r="12" spans="1:12" s="8" customFormat="1" ht="13.5">
      <c r="A12" s="49" t="s">
        <v>23</v>
      </c>
      <c r="B12" s="50">
        <f>SUM(B15:B17)</f>
        <v>3295</v>
      </c>
      <c r="C12" s="50">
        <f>SUM(C15:C17)</f>
        <v>384</v>
      </c>
      <c r="D12" s="50">
        <f>SUM(D15:D17)</f>
        <v>2911</v>
      </c>
      <c r="E12" s="50">
        <f>SUM(E15:E17)</f>
        <v>2906</v>
      </c>
      <c r="F12" s="51">
        <f aca="true" t="shared" si="0" ref="F12:L12">SUM(F15:F17)</f>
        <v>654</v>
      </c>
      <c r="G12" s="51">
        <f t="shared" si="0"/>
        <v>415</v>
      </c>
      <c r="H12" s="51">
        <f t="shared" si="0"/>
        <v>85</v>
      </c>
      <c r="I12" s="51">
        <f t="shared" si="0"/>
        <v>2</v>
      </c>
      <c r="J12" s="51">
        <f t="shared" si="0"/>
        <v>2250</v>
      </c>
      <c r="K12" s="51">
        <f t="shared" si="0"/>
        <v>389</v>
      </c>
      <c r="L12" s="51">
        <f t="shared" si="0"/>
        <v>88</v>
      </c>
    </row>
    <row r="13" spans="1:12" ht="13.5">
      <c r="A13" s="52"/>
      <c r="B13" s="53"/>
      <c r="C13" s="53"/>
      <c r="D13" s="46"/>
      <c r="E13" s="53"/>
      <c r="F13" s="53"/>
      <c r="G13" s="53"/>
      <c r="H13" s="53"/>
      <c r="I13" s="53"/>
      <c r="J13" s="53"/>
      <c r="K13" s="53"/>
      <c r="L13" s="53"/>
    </row>
    <row r="14" spans="1:12" ht="13.5" customHeight="1">
      <c r="A14" s="52" t="s">
        <v>24</v>
      </c>
      <c r="B14" s="53"/>
      <c r="D14" s="46"/>
      <c r="E14" s="46"/>
      <c r="F14" s="47"/>
      <c r="G14" s="47"/>
      <c r="H14" s="47"/>
      <c r="I14" s="47"/>
      <c r="J14" s="47"/>
      <c r="K14" s="46"/>
      <c r="L14" s="47"/>
    </row>
    <row r="15" spans="1:12" ht="13.5" customHeight="1">
      <c r="A15" s="54" t="s">
        <v>25</v>
      </c>
      <c r="B15" s="55">
        <f>SUM(C15:D15)</f>
        <v>1055</v>
      </c>
      <c r="C15" s="56">
        <v>341</v>
      </c>
      <c r="D15" s="56">
        <v>714</v>
      </c>
      <c r="E15" s="56">
        <v>760</v>
      </c>
      <c r="F15" s="57">
        <v>540</v>
      </c>
      <c r="G15" s="57">
        <v>316</v>
      </c>
      <c r="H15" s="57">
        <v>80</v>
      </c>
      <c r="I15" s="57">
        <v>2</v>
      </c>
      <c r="J15" s="57">
        <v>218</v>
      </c>
      <c r="K15" s="56">
        <v>295</v>
      </c>
      <c r="L15" s="56">
        <v>67</v>
      </c>
    </row>
    <row r="16" spans="1:12" ht="13.5">
      <c r="A16" s="54" t="s">
        <v>26</v>
      </c>
      <c r="B16" s="55">
        <f>SUM(C16:D16)</f>
        <v>234</v>
      </c>
      <c r="C16" s="56">
        <v>39</v>
      </c>
      <c r="D16" s="56">
        <v>195</v>
      </c>
      <c r="E16" s="56">
        <v>141</v>
      </c>
      <c r="F16" s="57">
        <v>114</v>
      </c>
      <c r="G16" s="57">
        <v>99</v>
      </c>
      <c r="H16" s="57">
        <v>5</v>
      </c>
      <c r="I16" s="57">
        <v>0</v>
      </c>
      <c r="J16" s="57">
        <v>27</v>
      </c>
      <c r="K16" s="56">
        <v>93</v>
      </c>
      <c r="L16" s="56">
        <v>21</v>
      </c>
    </row>
    <row r="17" spans="1:12" ht="14.25" customHeight="1">
      <c r="A17" s="58" t="s">
        <v>27</v>
      </c>
      <c r="B17" s="59">
        <f>SUM(C17:D17)</f>
        <v>2006</v>
      </c>
      <c r="C17" s="60">
        <v>4</v>
      </c>
      <c r="D17" s="60">
        <v>2002</v>
      </c>
      <c r="E17" s="60">
        <v>2005</v>
      </c>
      <c r="F17" s="61">
        <v>0</v>
      </c>
      <c r="G17" s="61">
        <v>0</v>
      </c>
      <c r="H17" s="61">
        <v>0</v>
      </c>
      <c r="I17" s="61">
        <v>0</v>
      </c>
      <c r="J17" s="61">
        <v>2005</v>
      </c>
      <c r="K17" s="61">
        <v>1</v>
      </c>
      <c r="L17" s="61">
        <v>0</v>
      </c>
    </row>
    <row r="18" spans="2:12" ht="17.25" customHeigh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s="64" customFormat="1" ht="17.25" customHeight="1">
      <c r="A19" s="63" t="s">
        <v>28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6" ht="10.5" customHeight="1" thickBot="1">
      <c r="A20" s="9"/>
      <c r="B20" s="10"/>
      <c r="C20" s="10"/>
      <c r="D20" s="10"/>
      <c r="E20" s="11"/>
      <c r="F20" s="11"/>
    </row>
    <row r="21" spans="1:12" ht="14.25" thickTop="1">
      <c r="A21" s="12" t="s">
        <v>2</v>
      </c>
      <c r="B21" s="13" t="s">
        <v>3</v>
      </c>
      <c r="C21" s="14"/>
      <c r="D21" s="15"/>
      <c r="E21" s="16" t="s">
        <v>4</v>
      </c>
      <c r="F21" s="17"/>
      <c r="G21" s="17"/>
      <c r="H21" s="17"/>
      <c r="I21" s="17"/>
      <c r="J21" s="18"/>
      <c r="K21" s="20"/>
      <c r="L21" s="20"/>
    </row>
    <row r="22" spans="1:12" ht="13.5">
      <c r="A22" s="21"/>
      <c r="B22" s="22"/>
      <c r="C22" s="22"/>
      <c r="D22" s="23"/>
      <c r="E22" s="24"/>
      <c r="F22" s="25"/>
      <c r="G22" s="26" t="s">
        <v>5</v>
      </c>
      <c r="H22" s="27" t="s">
        <v>6</v>
      </c>
      <c r="I22" s="28"/>
      <c r="J22" s="29"/>
      <c r="K22" s="30" t="s">
        <v>7</v>
      </c>
      <c r="L22" s="31" t="s">
        <v>8</v>
      </c>
    </row>
    <row r="23" spans="1:12" ht="13.5">
      <c r="A23" s="21"/>
      <c r="B23" s="32" t="s">
        <v>9</v>
      </c>
      <c r="C23" s="33" t="s">
        <v>10</v>
      </c>
      <c r="D23" s="33" t="s">
        <v>11</v>
      </c>
      <c r="E23" s="34" t="s">
        <v>12</v>
      </c>
      <c r="F23" s="35" t="s">
        <v>13</v>
      </c>
      <c r="G23" s="36" t="s">
        <v>14</v>
      </c>
      <c r="H23" s="36" t="s">
        <v>14</v>
      </c>
      <c r="I23" s="34" t="s">
        <v>15</v>
      </c>
      <c r="J23" s="34" t="s">
        <v>16</v>
      </c>
      <c r="K23" s="34" t="s">
        <v>17</v>
      </c>
      <c r="L23" s="31" t="s">
        <v>18</v>
      </c>
    </row>
    <row r="24" spans="1:12" ht="13.5">
      <c r="A24" s="37"/>
      <c r="B24" s="23"/>
      <c r="C24" s="38"/>
      <c r="D24" s="38"/>
      <c r="E24" s="39"/>
      <c r="F24" s="40"/>
      <c r="G24" s="41" t="s">
        <v>19</v>
      </c>
      <c r="H24" s="42" t="s">
        <v>20</v>
      </c>
      <c r="I24" s="43"/>
      <c r="J24" s="39"/>
      <c r="K24" s="26"/>
      <c r="L24" s="44"/>
    </row>
    <row r="25" spans="1:12" ht="13.5">
      <c r="A25" s="45" t="s">
        <v>21</v>
      </c>
      <c r="B25" s="46">
        <v>18714</v>
      </c>
      <c r="C25" s="46">
        <v>331</v>
      </c>
      <c r="D25" s="46">
        <v>18383</v>
      </c>
      <c r="E25" s="46">
        <v>18432</v>
      </c>
      <c r="F25" s="47">
        <v>14315</v>
      </c>
      <c r="G25" s="47">
        <v>115</v>
      </c>
      <c r="H25" s="47">
        <v>20</v>
      </c>
      <c r="I25" s="47">
        <v>3</v>
      </c>
      <c r="J25" s="47">
        <v>4114</v>
      </c>
      <c r="K25" s="46">
        <v>282</v>
      </c>
      <c r="L25" s="47">
        <v>13</v>
      </c>
    </row>
    <row r="26" spans="1:12" ht="13.5">
      <c r="A26" s="48" t="s">
        <v>22</v>
      </c>
      <c r="B26" s="46">
        <v>23058</v>
      </c>
      <c r="C26" s="46">
        <v>282</v>
      </c>
      <c r="D26" s="46">
        <v>22776</v>
      </c>
      <c r="E26" s="46">
        <v>22692</v>
      </c>
      <c r="F26" s="47">
        <v>18697</v>
      </c>
      <c r="G26" s="47">
        <v>91</v>
      </c>
      <c r="H26" s="47">
        <v>21</v>
      </c>
      <c r="I26" s="47">
        <v>2</v>
      </c>
      <c r="J26" s="47">
        <v>3993</v>
      </c>
      <c r="K26" s="46">
        <v>366</v>
      </c>
      <c r="L26" s="47">
        <v>18</v>
      </c>
    </row>
    <row r="27" spans="1:12" ht="13.5">
      <c r="A27" s="48"/>
      <c r="B27" s="46"/>
      <c r="C27" s="46"/>
      <c r="D27" s="46"/>
      <c r="E27" s="46"/>
      <c r="F27" s="47"/>
      <c r="G27" s="47"/>
      <c r="H27" s="47"/>
      <c r="I27" s="47"/>
      <c r="J27" s="47"/>
      <c r="K27" s="46"/>
      <c r="L27" s="47"/>
    </row>
    <row r="28" spans="1:12" s="8" customFormat="1" ht="13.5">
      <c r="A28" s="49" t="s">
        <v>23</v>
      </c>
      <c r="B28" s="50">
        <f>SUM(C28:D28)</f>
        <v>21382</v>
      </c>
      <c r="C28" s="50">
        <v>366</v>
      </c>
      <c r="D28" s="50">
        <v>21016</v>
      </c>
      <c r="E28" s="50">
        <v>20940</v>
      </c>
      <c r="F28" s="51">
        <v>17388</v>
      </c>
      <c r="G28" s="51">
        <v>96</v>
      </c>
      <c r="H28" s="51">
        <f>SUM(H30:H36)</f>
        <v>24</v>
      </c>
      <c r="I28" s="51"/>
      <c r="J28" s="51">
        <v>3552</v>
      </c>
      <c r="K28" s="50">
        <v>442</v>
      </c>
      <c r="L28" s="51">
        <f>SUM(L30:L36)</f>
        <v>13</v>
      </c>
    </row>
    <row r="29" spans="1:12" ht="13.5">
      <c r="A29" s="65" t="s">
        <v>29</v>
      </c>
      <c r="B29" s="66"/>
      <c r="C29" s="46"/>
      <c r="D29" s="46"/>
      <c r="E29" s="46"/>
      <c r="F29" s="47"/>
      <c r="G29" s="47"/>
      <c r="H29" s="47"/>
      <c r="I29" s="47"/>
      <c r="J29" s="47"/>
      <c r="K29" s="46"/>
      <c r="L29" s="47"/>
    </row>
    <row r="30" spans="1:12" ht="13.5">
      <c r="A30" s="54" t="s">
        <v>25</v>
      </c>
      <c r="B30" s="55">
        <v>391</v>
      </c>
      <c r="C30" s="56">
        <v>58</v>
      </c>
      <c r="D30" s="56">
        <v>333</v>
      </c>
      <c r="E30" s="56">
        <v>320</v>
      </c>
      <c r="F30" s="57">
        <v>167</v>
      </c>
      <c r="G30" s="57">
        <v>96</v>
      </c>
      <c r="H30" s="57">
        <v>24</v>
      </c>
      <c r="I30" s="57">
        <v>0</v>
      </c>
      <c r="J30" s="57">
        <v>153</v>
      </c>
      <c r="K30" s="56">
        <v>71</v>
      </c>
      <c r="L30" s="56">
        <v>11</v>
      </c>
    </row>
    <row r="31" spans="1:12" ht="13.5">
      <c r="A31" s="54" t="s">
        <v>26</v>
      </c>
      <c r="B31" s="55">
        <v>56</v>
      </c>
      <c r="C31" s="56">
        <v>17</v>
      </c>
      <c r="D31" s="56">
        <v>39</v>
      </c>
      <c r="E31" s="56">
        <v>33</v>
      </c>
      <c r="F31" s="57">
        <v>23</v>
      </c>
      <c r="G31" s="57">
        <v>0</v>
      </c>
      <c r="H31" s="57">
        <v>0</v>
      </c>
      <c r="I31" s="57">
        <v>0</v>
      </c>
      <c r="J31" s="57">
        <v>10</v>
      </c>
      <c r="K31" s="56">
        <v>23</v>
      </c>
      <c r="L31" s="56">
        <v>2</v>
      </c>
    </row>
    <row r="32" spans="1:12" ht="13.5">
      <c r="A32" s="65" t="s">
        <v>30</v>
      </c>
      <c r="B32" s="66"/>
      <c r="C32" s="53"/>
      <c r="D32" s="53"/>
      <c r="E32" s="53"/>
      <c r="F32" s="67"/>
      <c r="G32" s="47"/>
      <c r="H32" s="53"/>
      <c r="I32" s="53"/>
      <c r="J32" s="53"/>
      <c r="K32" s="53"/>
      <c r="L32" s="53"/>
    </row>
    <row r="33" spans="1:12" ht="13.5">
      <c r="A33" s="54" t="s">
        <v>25</v>
      </c>
      <c r="B33" s="55">
        <v>5927</v>
      </c>
      <c r="C33" s="56">
        <v>184</v>
      </c>
      <c r="D33" s="56">
        <v>5743</v>
      </c>
      <c r="E33" s="56">
        <v>5751</v>
      </c>
      <c r="F33" s="57">
        <v>5744</v>
      </c>
      <c r="G33" s="57">
        <v>0</v>
      </c>
      <c r="H33" s="57">
        <v>0</v>
      </c>
      <c r="I33" s="57">
        <v>0</v>
      </c>
      <c r="J33" s="57">
        <v>7</v>
      </c>
      <c r="K33" s="56">
        <v>176</v>
      </c>
      <c r="L33" s="57">
        <v>0</v>
      </c>
    </row>
    <row r="34" spans="1:12" ht="13.5">
      <c r="A34" s="54" t="s">
        <v>26</v>
      </c>
      <c r="B34" s="55">
        <v>11623</v>
      </c>
      <c r="C34" s="56">
        <v>106</v>
      </c>
      <c r="D34" s="56">
        <v>11517</v>
      </c>
      <c r="E34" s="56">
        <v>11455</v>
      </c>
      <c r="F34" s="57">
        <v>11454</v>
      </c>
      <c r="G34" s="57">
        <v>0</v>
      </c>
      <c r="H34" s="57">
        <v>0</v>
      </c>
      <c r="I34" s="57">
        <v>0</v>
      </c>
      <c r="J34" s="57">
        <v>1</v>
      </c>
      <c r="K34" s="56">
        <v>168</v>
      </c>
      <c r="L34" s="57">
        <v>0</v>
      </c>
    </row>
    <row r="35" spans="1:12" ht="13.5">
      <c r="A35" s="68" t="s">
        <v>31</v>
      </c>
      <c r="B35" s="66">
        <v>9741</v>
      </c>
      <c r="C35" s="53">
        <v>84</v>
      </c>
      <c r="D35" s="53">
        <v>9657</v>
      </c>
      <c r="E35" s="53">
        <v>9625</v>
      </c>
      <c r="F35" s="67">
        <v>9616</v>
      </c>
      <c r="G35" s="67">
        <v>0</v>
      </c>
      <c r="H35" s="67">
        <v>0</v>
      </c>
      <c r="I35" s="67">
        <v>0</v>
      </c>
      <c r="J35" s="67">
        <v>9</v>
      </c>
      <c r="K35" s="53">
        <v>116</v>
      </c>
      <c r="L35" s="53">
        <v>0</v>
      </c>
    </row>
    <row r="36" spans="1:12" ht="13.5">
      <c r="A36" s="58" t="s">
        <v>32</v>
      </c>
      <c r="B36" s="59">
        <v>3385</v>
      </c>
      <c r="C36" s="61">
        <v>1</v>
      </c>
      <c r="D36" s="60">
        <v>3384</v>
      </c>
      <c r="E36" s="60">
        <v>3381</v>
      </c>
      <c r="F36" s="61">
        <v>0</v>
      </c>
      <c r="G36" s="61">
        <v>0</v>
      </c>
      <c r="H36" s="61">
        <v>0</v>
      </c>
      <c r="I36" s="61">
        <v>0</v>
      </c>
      <c r="J36" s="61">
        <v>3381</v>
      </c>
      <c r="K36" s="60">
        <v>4</v>
      </c>
      <c r="L36" s="61">
        <v>0</v>
      </c>
    </row>
    <row r="37" ht="14.25" customHeight="1">
      <c r="A37" s="62" t="s">
        <v>33</v>
      </c>
    </row>
    <row r="38" ht="13.5">
      <c r="A38" s="69" t="s">
        <v>34</v>
      </c>
    </row>
  </sheetData>
  <sheetProtection/>
  <mergeCells count="15">
    <mergeCell ref="A19:L19"/>
    <mergeCell ref="A21:A24"/>
    <mergeCell ref="B21:D22"/>
    <mergeCell ref="E21:J21"/>
    <mergeCell ref="B23:B24"/>
    <mergeCell ref="C23:C24"/>
    <mergeCell ref="D23:D24"/>
    <mergeCell ref="A2:L2"/>
    <mergeCell ref="A3:L3"/>
    <mergeCell ref="A5:A8"/>
    <mergeCell ref="B5:D6"/>
    <mergeCell ref="E5:J5"/>
    <mergeCell ref="B7:B8"/>
    <mergeCell ref="C7:C8"/>
    <mergeCell ref="D7:D8"/>
  </mergeCells>
  <printOptions horizontalCentered="1"/>
  <pageMargins left="0.1968503937007874" right="0.1968503937007874" top="0.5905511811023623" bottom="0.984251968503937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2009-05-12T05:50:33Z</dcterms:created>
  <dcterms:modified xsi:type="dcterms:W3CDTF">2009-05-12T05:50:38Z</dcterms:modified>
  <cp:category/>
  <cp:version/>
  <cp:contentType/>
  <cp:contentStatus/>
</cp:coreProperties>
</file>