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60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79．主要樹種別_所有山林形態別素材生産量の推移" localSheetId="0">'60'!$A$1:$M$21</definedName>
    <definedName name="_82．林業粗生産額の推移">#REF!</definedName>
    <definedName name="_83._市町村別_乾しいたけ､竹材生産量">#REF!</definedName>
    <definedName name="\a">#REF!</definedName>
    <definedName name="_xlnm.Print_Area" localSheetId="0">'60'!$A$1:$J$21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<sst xmlns="http://schemas.openxmlformats.org/spreadsheetml/2006/main" count="30" uniqueCount="26">
  <si>
    <t>60．木 　材　 需 　給　 量</t>
  </si>
  <si>
    <t>(単位  1000立方メートル)</t>
  </si>
  <si>
    <t>年　　  度</t>
  </si>
  <si>
    <t>総  数</t>
  </si>
  <si>
    <t>国　　 内　　 材</t>
  </si>
  <si>
    <t>外　　　　　国　　　　　材</t>
  </si>
  <si>
    <t>総　数</t>
  </si>
  <si>
    <t>針葉樹</t>
  </si>
  <si>
    <t>広葉樹</t>
  </si>
  <si>
    <r>
      <t xml:space="preserve">比　材  </t>
    </r>
    <r>
      <rPr>
        <sz val="9"/>
        <rFont val="ＭＳ 明朝"/>
        <family val="1"/>
      </rPr>
      <t xml:space="preserve">  </t>
    </r>
    <r>
      <rPr>
        <sz val="8"/>
        <rFont val="ＭＳ 明朝"/>
        <family val="1"/>
      </rPr>
      <t xml:space="preserve"> (ラワン材)</t>
    </r>
  </si>
  <si>
    <t>米　材</t>
  </si>
  <si>
    <t>ソ連材</t>
  </si>
  <si>
    <t>その他</t>
  </si>
  <si>
    <t>Ａ　　供          給          量</t>
  </si>
  <si>
    <t>昭  和  43  年 度</t>
  </si>
  <si>
    <t xml:space="preserve"> 44</t>
  </si>
  <si>
    <t xml:space="preserve"> 45</t>
  </si>
  <si>
    <t>前年度末在荷量</t>
  </si>
  <si>
    <t>生　 産　 量</t>
  </si>
  <si>
    <t>輸 移 入 量</t>
  </si>
  <si>
    <t>Ｂ　　需          要          量</t>
  </si>
  <si>
    <t>消　 費　 量</t>
  </si>
  <si>
    <t>輸 移 出 量</t>
  </si>
  <si>
    <t>年度末在荷量</t>
  </si>
  <si>
    <t xml:space="preserve"> 資料：県林産課</t>
  </si>
  <si>
    <t/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</si>
</sst>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49" fontId="18" fillId="0" borderId="0" xfId="0" applyNumberFormat="1" applyFont="1" applyFill="1" applyAlignment="1" applyProtection="1">
      <alignment horizontal="center" vertical="top"/>
      <protection/>
    </xf>
    <xf numFmtId="0" fontId="18" fillId="0" borderId="0" xfId="0" applyFont="1" applyFill="1" applyAlignment="1">
      <alignment horizontal="center" vertical="top"/>
    </xf>
    <xf numFmtId="176" fontId="18" fillId="0" borderId="0" xfId="0" applyNumberFormat="1" applyFont="1" applyFill="1" applyAlignment="1">
      <alignment horizontal="centerContinuous"/>
    </xf>
    <xf numFmtId="176" fontId="18" fillId="0" borderId="0" xfId="0" applyNumberFormat="1" applyFont="1" applyFill="1" applyAlignment="1">
      <alignment/>
    </xf>
    <xf numFmtId="176" fontId="18" fillId="0" borderId="0" xfId="0" applyNumberFormat="1" applyFont="1" applyFill="1" applyAlignment="1">
      <alignment/>
    </xf>
    <xf numFmtId="176" fontId="0" fillId="0" borderId="10" xfId="0" applyNumberFormat="1" applyFont="1" applyFill="1" applyBorder="1" applyAlignment="1" applyProtection="1">
      <alignment horizontal="left" vertical="center"/>
      <protection/>
    </xf>
    <xf numFmtId="176" fontId="0" fillId="0" borderId="10" xfId="0" applyNumberFormat="1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horizontal="centerContinuous"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Alignment="1">
      <alignment vertical="center"/>
    </xf>
    <xf numFmtId="49" fontId="0" fillId="0" borderId="11" xfId="0" applyNumberFormat="1" applyFont="1" applyFill="1" applyBorder="1" applyAlignment="1">
      <alignment horizontal="center" vertical="center"/>
    </xf>
    <xf numFmtId="176" fontId="0" fillId="0" borderId="12" xfId="0" applyNumberFormat="1" applyFont="1" applyFill="1" applyBorder="1" applyAlignment="1">
      <alignment horizontal="center" vertical="center"/>
    </xf>
    <xf numFmtId="176" fontId="0" fillId="0" borderId="13" xfId="0" applyNumberFormat="1" applyFont="1" applyFill="1" applyBorder="1" applyAlignment="1">
      <alignment horizontal="centerContinuous" vertical="center"/>
    </xf>
    <xf numFmtId="176" fontId="0" fillId="0" borderId="14" xfId="0" applyNumberFormat="1" applyFont="1" applyFill="1" applyBorder="1" applyAlignment="1">
      <alignment horizontal="centerContinuous" vertical="center"/>
    </xf>
    <xf numFmtId="176" fontId="0" fillId="0" borderId="15" xfId="0" applyNumberFormat="1" applyFont="1" applyFill="1" applyBorder="1" applyAlignment="1">
      <alignment horizontal="centerContinuous" vertical="center"/>
    </xf>
    <xf numFmtId="49" fontId="0" fillId="0" borderId="13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76" fontId="0" fillId="0" borderId="18" xfId="0" applyNumberFormat="1" applyFont="1" applyFill="1" applyBorder="1" applyAlignment="1">
      <alignment horizontal="center" vertical="center"/>
    </xf>
    <xf numFmtId="176" fontId="0" fillId="0" borderId="17" xfId="0" applyNumberFormat="1" applyFont="1" applyFill="1" applyBorder="1" applyAlignment="1">
      <alignment horizontal="center" vertical="center"/>
    </xf>
    <xf numFmtId="176" fontId="0" fillId="0" borderId="16" xfId="0" applyNumberFormat="1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 vertical="center" wrapText="1"/>
    </xf>
    <xf numFmtId="176" fontId="0" fillId="0" borderId="19" xfId="0" applyNumberFormat="1" applyFont="1" applyFill="1" applyBorder="1" applyAlignment="1">
      <alignment horizontal="center" vertical="center"/>
    </xf>
    <xf numFmtId="176" fontId="0" fillId="0" borderId="20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176" fontId="23" fillId="0" borderId="21" xfId="0" applyNumberFormat="1" applyFont="1" applyFill="1" applyBorder="1" applyAlignment="1">
      <alignment horizontal="center" vertical="center"/>
    </xf>
    <xf numFmtId="49" fontId="23" fillId="0" borderId="22" xfId="0" applyNumberFormat="1" applyFont="1" applyFill="1" applyBorder="1" applyAlignment="1">
      <alignment horizontal="centerContinuous" vertical="center"/>
    </xf>
    <xf numFmtId="49" fontId="23" fillId="0" borderId="21" xfId="0" applyNumberFormat="1" applyFont="1" applyFill="1" applyBorder="1" applyAlignment="1">
      <alignment horizontal="centerContinuous"/>
    </xf>
    <xf numFmtId="176" fontId="23" fillId="0" borderId="0" xfId="0" applyNumberFormat="1" applyFont="1" applyFill="1" applyBorder="1" applyAlignment="1">
      <alignment horizontal="center" vertical="center"/>
    </xf>
    <xf numFmtId="176" fontId="23" fillId="0" borderId="0" xfId="0" applyNumberFormat="1" applyFont="1" applyFill="1" applyBorder="1" applyAlignment="1">
      <alignment vertical="center"/>
    </xf>
    <xf numFmtId="176" fontId="23" fillId="0" borderId="0" xfId="0" applyNumberFormat="1" applyFont="1" applyFill="1" applyAlignment="1">
      <alignment vertical="center"/>
    </xf>
    <xf numFmtId="49" fontId="0" fillId="0" borderId="0" xfId="0" applyNumberFormat="1" applyFont="1" applyFill="1" applyBorder="1" applyAlignment="1" applyProtection="1">
      <alignment horizontal="center"/>
      <protection/>
    </xf>
    <xf numFmtId="41" fontId="0" fillId="0" borderId="23" xfId="0" applyNumberFormat="1" applyFont="1" applyFill="1" applyBorder="1" applyAlignment="1">
      <alignment/>
    </xf>
    <xf numFmtId="41" fontId="0" fillId="0" borderId="0" xfId="0" applyNumberFormat="1" applyFont="1" applyFill="1" applyAlignment="1">
      <alignment/>
    </xf>
    <xf numFmtId="41" fontId="0" fillId="0" borderId="0" xfId="0" applyNumberFormat="1" applyFon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176" fontId="0" fillId="0" borderId="0" xfId="0" applyNumberFormat="1" applyFont="1" applyFill="1" applyAlignment="1">
      <alignment/>
    </xf>
    <xf numFmtId="49" fontId="0" fillId="0" borderId="0" xfId="0" applyNumberFormat="1" applyFont="1" applyFill="1" applyBorder="1" applyAlignment="1" applyProtection="1" quotePrefix="1">
      <alignment horizontal="center" vertical="center"/>
      <protection/>
    </xf>
    <xf numFmtId="49" fontId="23" fillId="0" borderId="0" xfId="0" applyNumberFormat="1" applyFont="1" applyFill="1" applyBorder="1" applyAlignment="1" applyProtection="1" quotePrefix="1">
      <alignment horizontal="center" vertical="center"/>
      <protection/>
    </xf>
    <xf numFmtId="41" fontId="23" fillId="0" borderId="23" xfId="0" applyNumberFormat="1" applyFont="1" applyFill="1" applyBorder="1" applyAlignment="1">
      <alignment/>
    </xf>
    <xf numFmtId="41" fontId="23" fillId="0" borderId="0" xfId="0" applyNumberFormat="1" applyFont="1" applyFill="1" applyAlignment="1">
      <alignment/>
    </xf>
    <xf numFmtId="41" fontId="23" fillId="0" borderId="0" xfId="0" applyNumberFormat="1" applyFont="1" applyFill="1" applyBorder="1" applyAlignment="1">
      <alignment/>
    </xf>
    <xf numFmtId="176" fontId="23" fillId="0" borderId="0" xfId="0" applyNumberFormat="1" applyFont="1" applyFill="1" applyBorder="1" applyAlignment="1">
      <alignment/>
    </xf>
    <xf numFmtId="176" fontId="23" fillId="0" borderId="0" xfId="0" applyNumberFormat="1" applyFont="1" applyFill="1" applyAlignment="1">
      <alignment/>
    </xf>
    <xf numFmtId="41" fontId="23" fillId="0" borderId="0" xfId="0" applyNumberFormat="1" applyFont="1" applyFill="1" applyAlignment="1">
      <alignment vertical="center"/>
    </xf>
    <xf numFmtId="41" fontId="23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 applyProtection="1">
      <alignment horizontal="distributed"/>
      <protection/>
    </xf>
    <xf numFmtId="49" fontId="0" fillId="0" borderId="24" xfId="0" applyNumberFormat="1" applyFont="1" applyFill="1" applyBorder="1" applyAlignment="1" applyProtection="1">
      <alignment horizontal="distributed" vertical="top"/>
      <protection/>
    </xf>
    <xf numFmtId="41" fontId="0" fillId="0" borderId="18" xfId="0" applyNumberFormat="1" applyFont="1" applyFill="1" applyBorder="1" applyAlignment="1">
      <alignment vertical="top"/>
    </xf>
    <xf numFmtId="41" fontId="0" fillId="0" borderId="24" xfId="0" applyNumberFormat="1" applyFont="1" applyFill="1" applyBorder="1" applyAlignment="1">
      <alignment vertical="top"/>
    </xf>
    <xf numFmtId="49" fontId="23" fillId="0" borderId="21" xfId="0" applyNumberFormat="1" applyFont="1" applyFill="1" applyBorder="1" applyAlignment="1" applyProtection="1" quotePrefix="1">
      <alignment horizontal="distributed"/>
      <protection/>
    </xf>
    <xf numFmtId="49" fontId="0" fillId="0" borderId="0" xfId="0" applyNumberFormat="1" applyFont="1" applyFill="1" applyBorder="1" applyAlignment="1" applyProtection="1">
      <alignment horizontal="distributed" vertical="top"/>
      <protection/>
    </xf>
    <xf numFmtId="41" fontId="0" fillId="0" borderId="23" xfId="0" applyNumberFormat="1" applyFont="1" applyFill="1" applyBorder="1" applyAlignment="1">
      <alignment vertical="top"/>
    </xf>
    <xf numFmtId="41" fontId="0" fillId="0" borderId="0" xfId="0" applyNumberFormat="1" applyFont="1" applyFill="1" applyAlignment="1">
      <alignment vertical="top"/>
    </xf>
    <xf numFmtId="176" fontId="0" fillId="0" borderId="25" xfId="0" applyNumberFormat="1" applyFont="1" applyFill="1" applyBorder="1" applyAlignment="1">
      <alignment/>
    </xf>
    <xf numFmtId="176" fontId="0" fillId="0" borderId="0" xfId="0" applyNumberFormat="1" applyFont="1" applyFill="1" applyAlignment="1" quotePrefix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2;&#24180;&#12288;&#22823;&#20998;&#30476;&#32113;&#35336;&#24180;&#37969;\&#26157;&#21644;46&#24180;&#24230;05&#26519;&#26989;58-6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8"/>
      <sheetName val="59"/>
      <sheetName val="60"/>
      <sheetName val="61"/>
      <sheetName val="62"/>
      <sheetName val="63"/>
      <sheetName val="64A"/>
      <sheetName val="64B"/>
      <sheetName val="65"/>
      <sheetName val="66"/>
      <sheetName val="67"/>
      <sheetName val="6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"/>
  <sheetViews>
    <sheetView tabSelected="1" zoomScalePageLayoutView="0" workbookViewId="0" topLeftCell="A1">
      <selection activeCell="A1" sqref="A1:J1"/>
    </sheetView>
  </sheetViews>
  <sheetFormatPr defaultColWidth="9.00390625" defaultRowHeight="12.75"/>
  <cols>
    <col min="1" max="1" width="17.75390625" style="40" customWidth="1"/>
    <col min="2" max="11" width="9.75390625" style="40" customWidth="1"/>
    <col min="12" max="17" width="7.75390625" style="40" customWidth="1"/>
    <col min="18" max="21" width="8.75390625" style="40" customWidth="1"/>
    <col min="22" max="16384" width="9.125" style="40" customWidth="1"/>
  </cols>
  <sheetData>
    <row r="1" spans="1:19" s="5" customFormat="1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4"/>
      <c r="O1" s="4"/>
      <c r="P1" s="4"/>
      <c r="Q1" s="4"/>
      <c r="R1" s="4"/>
      <c r="S1" s="4"/>
    </row>
    <row r="2" spans="1:14" s="10" customFormat="1" ht="15" customHeight="1" thickBot="1">
      <c r="A2" s="6" t="s">
        <v>1</v>
      </c>
      <c r="B2" s="7"/>
      <c r="C2" s="7"/>
      <c r="D2" s="7"/>
      <c r="E2" s="8"/>
      <c r="F2" s="7"/>
      <c r="G2" s="7"/>
      <c r="H2" s="7"/>
      <c r="I2" s="7"/>
      <c r="J2" s="7"/>
      <c r="K2" s="9"/>
      <c r="L2" s="9"/>
      <c r="M2" s="9"/>
      <c r="N2" s="9"/>
    </row>
    <row r="3" spans="1:14" s="10" customFormat="1" ht="21.75" customHeight="1" thickTop="1">
      <c r="A3" s="11" t="s">
        <v>2</v>
      </c>
      <c r="B3" s="12" t="s">
        <v>3</v>
      </c>
      <c r="C3" s="13" t="s">
        <v>4</v>
      </c>
      <c r="D3" s="14"/>
      <c r="E3" s="15"/>
      <c r="F3" s="16" t="s">
        <v>5</v>
      </c>
      <c r="G3" s="17"/>
      <c r="H3" s="17"/>
      <c r="I3" s="17"/>
      <c r="J3" s="17"/>
      <c r="K3" s="18"/>
      <c r="L3" s="18"/>
      <c r="M3" s="18"/>
      <c r="N3" s="9"/>
    </row>
    <row r="4" spans="1:14" s="10" customFormat="1" ht="21.75" customHeight="1">
      <c r="A4" s="19"/>
      <c r="B4" s="20"/>
      <c r="C4" s="21" t="s">
        <v>6</v>
      </c>
      <c r="D4" s="22" t="s">
        <v>7</v>
      </c>
      <c r="E4" s="23" t="s">
        <v>8</v>
      </c>
      <c r="F4" s="21" t="s">
        <v>6</v>
      </c>
      <c r="G4" s="24" t="s">
        <v>9</v>
      </c>
      <c r="H4" s="25" t="s">
        <v>10</v>
      </c>
      <c r="I4" s="25" t="s">
        <v>11</v>
      </c>
      <c r="J4" s="26" t="s">
        <v>12</v>
      </c>
      <c r="K4" s="27"/>
      <c r="L4" s="27"/>
      <c r="M4" s="28"/>
      <c r="N4" s="9"/>
    </row>
    <row r="5" spans="1:14" s="34" customFormat="1" ht="16.5" customHeight="1" thickBot="1">
      <c r="A5" s="29"/>
      <c r="B5" s="30" t="s">
        <v>13</v>
      </c>
      <c r="C5" s="31"/>
      <c r="D5" s="31"/>
      <c r="E5" s="31"/>
      <c r="F5" s="31"/>
      <c r="G5" s="31"/>
      <c r="H5" s="31"/>
      <c r="I5" s="31"/>
      <c r="J5" s="31"/>
      <c r="K5" s="32"/>
      <c r="L5" s="32"/>
      <c r="M5" s="32"/>
      <c r="N5" s="33"/>
    </row>
    <row r="6" spans="1:14" ht="12.75" thickTop="1">
      <c r="A6" s="35" t="s">
        <v>14</v>
      </c>
      <c r="B6" s="36">
        <v>2174</v>
      </c>
      <c r="C6" s="37">
        <v>1325</v>
      </c>
      <c r="D6" s="37">
        <v>940</v>
      </c>
      <c r="E6" s="37">
        <v>385</v>
      </c>
      <c r="F6" s="37">
        <v>849</v>
      </c>
      <c r="G6" s="37">
        <v>275</v>
      </c>
      <c r="H6" s="37">
        <v>408</v>
      </c>
      <c r="I6" s="37">
        <v>59</v>
      </c>
      <c r="J6" s="37">
        <v>107</v>
      </c>
      <c r="K6" s="38"/>
      <c r="L6" s="38"/>
      <c r="M6" s="38"/>
      <c r="N6" s="39"/>
    </row>
    <row r="7" spans="1:14" ht="12">
      <c r="A7" s="41" t="s">
        <v>15</v>
      </c>
      <c r="B7" s="36">
        <f>C7+F7</f>
        <v>2099</v>
      </c>
      <c r="C7" s="37">
        <v>1180</v>
      </c>
      <c r="D7" s="37">
        <v>838</v>
      </c>
      <c r="E7" s="37">
        <v>346</v>
      </c>
      <c r="F7" s="37">
        <f>SUM(G7:J7)</f>
        <v>919</v>
      </c>
      <c r="G7" s="37">
        <v>333</v>
      </c>
      <c r="H7" s="37">
        <v>394</v>
      </c>
      <c r="I7" s="37">
        <v>56</v>
      </c>
      <c r="J7" s="37">
        <v>136</v>
      </c>
      <c r="K7" s="38"/>
      <c r="L7" s="38"/>
      <c r="M7" s="38"/>
      <c r="N7" s="39"/>
    </row>
    <row r="8" spans="1:14" s="47" customFormat="1" ht="12">
      <c r="A8" s="42" t="s">
        <v>16</v>
      </c>
      <c r="B8" s="43">
        <f>C8+F8</f>
        <v>2245</v>
      </c>
      <c r="C8" s="44">
        <f>D8+E8</f>
        <v>1108</v>
      </c>
      <c r="D8" s="44">
        <v>846</v>
      </c>
      <c r="E8" s="44">
        <v>262</v>
      </c>
      <c r="F8" s="44">
        <f>SUM(G8:J8)</f>
        <v>1137</v>
      </c>
      <c r="G8" s="44">
        <v>407</v>
      </c>
      <c r="H8" s="44">
        <v>510</v>
      </c>
      <c r="I8" s="44">
        <v>60</v>
      </c>
      <c r="J8" s="44">
        <v>160</v>
      </c>
      <c r="K8" s="45"/>
      <c r="L8" s="45"/>
      <c r="M8" s="45"/>
      <c r="N8" s="46"/>
    </row>
    <row r="9" spans="1:14" s="34" customFormat="1" ht="12" customHeight="1">
      <c r="A9" s="42"/>
      <c r="B9" s="36"/>
      <c r="C9" s="37"/>
      <c r="D9" s="48"/>
      <c r="E9" s="48"/>
      <c r="F9" s="37"/>
      <c r="G9" s="48"/>
      <c r="H9" s="48"/>
      <c r="I9" s="48"/>
      <c r="J9" s="48"/>
      <c r="K9" s="49"/>
      <c r="L9" s="49"/>
      <c r="M9" s="49"/>
      <c r="N9" s="33"/>
    </row>
    <row r="10" spans="1:14" ht="12">
      <c r="A10" s="50" t="s">
        <v>17</v>
      </c>
      <c r="B10" s="36">
        <v>206</v>
      </c>
      <c r="C10" s="37">
        <v>61</v>
      </c>
      <c r="D10" s="37">
        <v>45</v>
      </c>
      <c r="E10" s="37">
        <v>16</v>
      </c>
      <c r="F10" s="37">
        <v>145</v>
      </c>
      <c r="G10" s="37">
        <v>51</v>
      </c>
      <c r="H10" s="37">
        <v>40</v>
      </c>
      <c r="I10" s="37">
        <v>20</v>
      </c>
      <c r="J10" s="37">
        <v>34</v>
      </c>
      <c r="K10" s="38"/>
      <c r="L10" s="38"/>
      <c r="M10" s="38"/>
      <c r="N10" s="39"/>
    </row>
    <row r="11" spans="1:14" ht="12">
      <c r="A11" s="50" t="s">
        <v>18</v>
      </c>
      <c r="B11" s="36">
        <v>888</v>
      </c>
      <c r="C11" s="37">
        <v>888</v>
      </c>
      <c r="D11" s="37">
        <v>751</v>
      </c>
      <c r="E11" s="37">
        <v>137</v>
      </c>
      <c r="F11" s="37">
        <f>SUM(G11:J11)</f>
        <v>0</v>
      </c>
      <c r="G11" s="37">
        <v>0</v>
      </c>
      <c r="H11" s="37">
        <v>0</v>
      </c>
      <c r="I11" s="37">
        <v>0</v>
      </c>
      <c r="J11" s="37">
        <v>0</v>
      </c>
      <c r="K11" s="38"/>
      <c r="L11" s="38"/>
      <c r="M11" s="38"/>
      <c r="N11" s="39"/>
    </row>
    <row r="12" spans="1:14" ht="18" customHeight="1">
      <c r="A12" s="51" t="s">
        <v>19</v>
      </c>
      <c r="B12" s="52">
        <v>1151</v>
      </c>
      <c r="C12" s="53">
        <v>159</v>
      </c>
      <c r="D12" s="53">
        <v>50</v>
      </c>
      <c r="E12" s="53">
        <v>109</v>
      </c>
      <c r="F12" s="53">
        <v>992</v>
      </c>
      <c r="G12" s="53">
        <v>356</v>
      </c>
      <c r="H12" s="53">
        <v>470</v>
      </c>
      <c r="I12" s="53">
        <v>40</v>
      </c>
      <c r="J12" s="53">
        <v>126</v>
      </c>
      <c r="K12" s="38"/>
      <c r="L12" s="38"/>
      <c r="M12" s="38"/>
      <c r="N12" s="39"/>
    </row>
    <row r="13" spans="1:14" s="47" customFormat="1" ht="16.5" customHeight="1" thickBot="1">
      <c r="A13" s="54"/>
      <c r="B13" s="30" t="s">
        <v>20</v>
      </c>
      <c r="C13" s="31"/>
      <c r="D13" s="31"/>
      <c r="E13" s="31"/>
      <c r="F13" s="31"/>
      <c r="G13" s="31"/>
      <c r="H13" s="31"/>
      <c r="I13" s="31"/>
      <c r="J13" s="31"/>
      <c r="K13" s="45"/>
      <c r="L13" s="45"/>
      <c r="M13" s="45"/>
      <c r="N13" s="46"/>
    </row>
    <row r="14" spans="1:14" ht="12" customHeight="1" thickTop="1">
      <c r="A14" s="35" t="s">
        <v>14</v>
      </c>
      <c r="B14" s="36">
        <v>1883</v>
      </c>
      <c r="C14" s="37">
        <v>1213</v>
      </c>
      <c r="D14" s="37">
        <v>845</v>
      </c>
      <c r="E14" s="37">
        <v>368</v>
      </c>
      <c r="F14" s="37">
        <v>670</v>
      </c>
      <c r="G14" s="37">
        <v>204</v>
      </c>
      <c r="H14" s="37">
        <v>343</v>
      </c>
      <c r="I14" s="37">
        <v>51</v>
      </c>
      <c r="J14" s="37">
        <v>72</v>
      </c>
      <c r="K14" s="38"/>
      <c r="L14" s="38"/>
      <c r="M14" s="38"/>
      <c r="N14" s="39"/>
    </row>
    <row r="15" spans="1:14" ht="12" customHeight="1">
      <c r="A15" s="41" t="s">
        <v>15</v>
      </c>
      <c r="B15" s="36">
        <f>C15+F15</f>
        <v>1893</v>
      </c>
      <c r="C15" s="37">
        <f>D15+E15</f>
        <v>1119</v>
      </c>
      <c r="D15" s="37">
        <v>789</v>
      </c>
      <c r="E15" s="37">
        <v>330</v>
      </c>
      <c r="F15" s="37">
        <f>SUM(G15:J15)</f>
        <v>774</v>
      </c>
      <c r="G15" s="37">
        <v>282</v>
      </c>
      <c r="H15" s="37">
        <v>354</v>
      </c>
      <c r="I15" s="37">
        <v>36</v>
      </c>
      <c r="J15" s="37">
        <v>102</v>
      </c>
      <c r="K15" s="38"/>
      <c r="L15" s="38"/>
      <c r="M15" s="38"/>
      <c r="N15" s="39"/>
    </row>
    <row r="16" spans="1:14" ht="12" customHeight="1">
      <c r="A16" s="42" t="s">
        <v>16</v>
      </c>
      <c r="B16" s="43">
        <f>C16+F16</f>
        <v>1978</v>
      </c>
      <c r="C16" s="44">
        <f>D16+E16</f>
        <v>1053</v>
      </c>
      <c r="D16" s="44">
        <v>801</v>
      </c>
      <c r="E16" s="44">
        <v>252</v>
      </c>
      <c r="F16" s="44">
        <f>SUM(G16:J16)</f>
        <v>925</v>
      </c>
      <c r="G16" s="44">
        <v>287</v>
      </c>
      <c r="H16" s="44">
        <v>470</v>
      </c>
      <c r="I16" s="44">
        <v>57</v>
      </c>
      <c r="J16" s="44">
        <v>111</v>
      </c>
      <c r="K16" s="38"/>
      <c r="L16" s="38"/>
      <c r="M16" s="38"/>
      <c r="N16" s="39"/>
    </row>
    <row r="17" spans="1:14" s="34" customFormat="1" ht="12" customHeight="1">
      <c r="A17" s="42"/>
      <c r="B17" s="36"/>
      <c r="C17" s="37"/>
      <c r="D17" s="48"/>
      <c r="E17" s="48"/>
      <c r="F17" s="37"/>
      <c r="G17" s="48"/>
      <c r="H17" s="48"/>
      <c r="I17" s="48"/>
      <c r="J17" s="48"/>
      <c r="K17" s="49"/>
      <c r="L17" s="49"/>
      <c r="M17" s="49"/>
      <c r="N17" s="33"/>
    </row>
    <row r="18" spans="1:14" ht="12" customHeight="1">
      <c r="A18" s="50" t="s">
        <v>21</v>
      </c>
      <c r="B18" s="36">
        <v>1429</v>
      </c>
      <c r="C18" s="37">
        <v>838</v>
      </c>
      <c r="D18" s="37">
        <v>643</v>
      </c>
      <c r="E18" s="37">
        <v>195</v>
      </c>
      <c r="F18" s="37">
        <v>519</v>
      </c>
      <c r="G18" s="37">
        <v>262</v>
      </c>
      <c r="H18" s="37">
        <v>222</v>
      </c>
      <c r="I18" s="37">
        <v>51</v>
      </c>
      <c r="J18" s="37">
        <v>56</v>
      </c>
      <c r="K18" s="38"/>
      <c r="L18" s="38"/>
      <c r="M18" s="38"/>
      <c r="N18" s="39"/>
    </row>
    <row r="19" spans="1:14" ht="12">
      <c r="A19" s="50" t="s">
        <v>22</v>
      </c>
      <c r="B19" s="36">
        <v>549</v>
      </c>
      <c r="C19" s="37">
        <v>215</v>
      </c>
      <c r="D19" s="37">
        <v>157</v>
      </c>
      <c r="E19" s="37">
        <v>57</v>
      </c>
      <c r="F19" s="37">
        <v>334</v>
      </c>
      <c r="G19" s="37">
        <v>25</v>
      </c>
      <c r="H19" s="37">
        <v>248</v>
      </c>
      <c r="I19" s="37">
        <v>6</v>
      </c>
      <c r="J19" s="37">
        <v>55</v>
      </c>
      <c r="K19" s="38"/>
      <c r="L19" s="38"/>
      <c r="M19" s="38"/>
      <c r="N19" s="39"/>
    </row>
    <row r="20" spans="1:14" ht="18" customHeight="1">
      <c r="A20" s="55" t="s">
        <v>23</v>
      </c>
      <c r="B20" s="56">
        <f>C20+F20</f>
        <v>267</v>
      </c>
      <c r="C20" s="57">
        <v>55</v>
      </c>
      <c r="D20" s="57">
        <v>45</v>
      </c>
      <c r="E20" s="57">
        <v>10</v>
      </c>
      <c r="F20" s="57">
        <f>SUM(G20:J20)</f>
        <v>212</v>
      </c>
      <c r="G20" s="57">
        <v>120</v>
      </c>
      <c r="H20" s="57">
        <v>40</v>
      </c>
      <c r="I20" s="57">
        <v>3</v>
      </c>
      <c r="J20" s="57">
        <v>49</v>
      </c>
      <c r="K20" s="38"/>
      <c r="L20" s="38"/>
      <c r="M20" s="38"/>
      <c r="N20" s="39"/>
    </row>
    <row r="21" spans="1:13" ht="14.25" customHeight="1">
      <c r="A21" s="58" t="s">
        <v>24</v>
      </c>
      <c r="B21" s="58"/>
      <c r="C21" s="58"/>
      <c r="D21" s="58"/>
      <c r="E21" s="58"/>
      <c r="F21" s="58"/>
      <c r="G21" s="58"/>
      <c r="H21" s="58"/>
      <c r="I21" s="58"/>
      <c r="J21" s="58"/>
      <c r="K21" s="39"/>
      <c r="L21" s="39"/>
      <c r="M21" s="39"/>
    </row>
    <row r="23" ht="12">
      <c r="A23" s="59" t="s">
        <v>25</v>
      </c>
    </row>
  </sheetData>
  <sheetProtection/>
  <mergeCells count="4">
    <mergeCell ref="A1:J1"/>
    <mergeCell ref="A3:A4"/>
    <mergeCell ref="B3:B4"/>
    <mergeCell ref="F3:J3"/>
  </mergeCells>
  <printOptions horizontalCentered="1"/>
  <pageMargins left="0.2362204724409449" right="0.1968503937007874" top="1.062992125984252" bottom="0.3937007874015748" header="0.9055118110236221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2009-05-13T04:22:00Z</dcterms:created>
  <dcterms:modified xsi:type="dcterms:W3CDTF">2009-05-13T04:22:07Z</dcterms:modified>
  <cp:category/>
  <cp:version/>
  <cp:contentType/>
  <cp:contentStatus/>
</cp:coreProperties>
</file>