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<sst xmlns="http://schemas.openxmlformats.org/spreadsheetml/2006/main" count="67" uniqueCount="55">
  <si>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(単位  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</si>
  <si>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</si>
  <si>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</si>
  <si>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</si>
  <si>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</si>
  <si>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</si>
  <si>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</si>
  <si>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失業保険金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</si>
  <si>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</si>
  <si>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</si>
  <si>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</si>
  <si>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</si>
  <si>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</si>
  <si>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</si>
  <si>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</si>
  <si>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</si>
  <si>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</si>
  <si>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昭和40年</t>
  </si>
  <si>
    <t xml:space="preserve">     41</t>
  </si>
  <si>
    <t xml:space="preserve">     42</t>
  </si>
  <si>
    <t xml:space="preserve">     43</t>
  </si>
  <si>
    <t xml:space="preserve">     44</t>
  </si>
  <si>
    <t xml:space="preserve">     45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</si>
  <si>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</si>
  <si>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</si>
  <si>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</si>
  <si>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</si>
  <si>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</si>
  <si>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</si>
  <si>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</si>
  <si>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</si>
  <si>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</si>
  <si>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</si>
  <si>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</si>
  <si>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</si>
  <si>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</si>
  <si>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</si>
  <si>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</si>
  <si>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</si>
  <si>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</si>
  <si>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</si>
  <si>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</si>
  <si>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</si>
  <si>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</si>
  <si>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</si>
  <si>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</si>
  <si>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</si>
  <si>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</si>
  <si>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</si>
  <si>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</si>
  <si>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</si>
  <si>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</si>
  <si>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　１）求人は県内事業所分である。</t>
  </si>
  <si>
    <t>　　２）職業安定所の管轄地域区分は、巻末の「機関別等の管轄区域一覧表」を参照。</t>
  </si>
  <si>
    <t xml:space="preserve"> 184．  一   般   職   業    紹   介    状   況   （新規学卒を除く）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</si>
</sst>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 quotePrefix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 quotePrefix="1">
      <alignment horizontal="center"/>
      <protection locked="0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0" xfId="0" applyNumberFormat="1" applyFont="1" applyAlignment="1" quotePrefix="1">
      <alignment horizontal="center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pane xSplit="1" ySplit="5" topLeftCell="F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4" sqref="Q34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54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0" customFormat="1" ht="12" customHeight="1" thickTop="1">
      <c r="A3" s="7" t="s">
        <v>1</v>
      </c>
      <c r="B3" s="41" t="s">
        <v>2</v>
      </c>
      <c r="C3" s="42"/>
      <c r="D3" s="43"/>
      <c r="E3" s="41" t="s">
        <v>3</v>
      </c>
      <c r="F3" s="42"/>
      <c r="G3" s="43"/>
      <c r="H3" s="41" t="s">
        <v>4</v>
      </c>
      <c r="I3" s="47"/>
      <c r="J3" s="48"/>
      <c r="K3" s="41" t="s">
        <v>5</v>
      </c>
      <c r="L3" s="42"/>
      <c r="M3" s="43"/>
      <c r="N3" s="41" t="s">
        <v>6</v>
      </c>
      <c r="O3" s="42"/>
      <c r="P3" s="43"/>
      <c r="Q3" s="8" t="s">
        <v>7</v>
      </c>
      <c r="R3" s="9" t="s">
        <v>8</v>
      </c>
    </row>
    <row r="4" spans="1:18" s="10" customFormat="1" ht="12" customHeight="1">
      <c r="A4" s="7" t="s">
        <v>9</v>
      </c>
      <c r="B4" s="44"/>
      <c r="C4" s="45"/>
      <c r="D4" s="46"/>
      <c r="E4" s="44"/>
      <c r="F4" s="45"/>
      <c r="G4" s="46"/>
      <c r="H4" s="49"/>
      <c r="I4" s="50"/>
      <c r="J4" s="51"/>
      <c r="K4" s="44"/>
      <c r="L4" s="45"/>
      <c r="M4" s="46"/>
      <c r="N4" s="44"/>
      <c r="O4" s="45"/>
      <c r="P4" s="46"/>
      <c r="Q4" s="8" t="s">
        <v>10</v>
      </c>
      <c r="R4" s="9"/>
    </row>
    <row r="5" spans="1:18" s="10" customFormat="1" ht="12" customHeight="1">
      <c r="A5" s="11" t="s">
        <v>11</v>
      </c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3" t="s">
        <v>12</v>
      </c>
      <c r="I5" s="14" t="s">
        <v>13</v>
      </c>
      <c r="J5" s="11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s="19" customFormat="1" ht="13.5" customHeight="1">
      <c r="A6" s="15" t="s">
        <v>17</v>
      </c>
      <c r="B6" s="16">
        <f>SUM(C6:D6)</f>
        <v>40200</v>
      </c>
      <c r="C6" s="17">
        <v>21775</v>
      </c>
      <c r="D6" s="17">
        <v>18425</v>
      </c>
      <c r="E6" s="17">
        <f>SUM(F6:G6)</f>
        <v>166552</v>
      </c>
      <c r="F6" s="17">
        <v>85904</v>
      </c>
      <c r="G6" s="17">
        <v>80648</v>
      </c>
      <c r="H6" s="17">
        <f>SUM(I6:J6)</f>
        <v>24527</v>
      </c>
      <c r="I6" s="17">
        <v>11884</v>
      </c>
      <c r="J6" s="17">
        <v>12643</v>
      </c>
      <c r="K6" s="17">
        <f>SUM(L6:M6)</f>
        <v>47926</v>
      </c>
      <c r="L6" s="17">
        <v>23454</v>
      </c>
      <c r="M6" s="17">
        <v>24472</v>
      </c>
      <c r="N6" s="17">
        <f>SUM(O6:P6)</f>
        <v>14731</v>
      </c>
      <c r="O6" s="17">
        <v>7885</v>
      </c>
      <c r="P6" s="17">
        <v>6846</v>
      </c>
      <c r="Q6" s="17">
        <v>5725</v>
      </c>
      <c r="R6" s="18">
        <v>40</v>
      </c>
    </row>
    <row r="7" spans="1:18" s="19" customFormat="1" ht="13.5" customHeight="1">
      <c r="A7" s="20" t="s">
        <v>18</v>
      </c>
      <c r="B7" s="21">
        <f>SUM(C7:D7)</f>
        <v>39918</v>
      </c>
      <c r="C7" s="17">
        <v>21272</v>
      </c>
      <c r="D7" s="17">
        <v>18646</v>
      </c>
      <c r="E7" s="17">
        <f>SUM(F7:G7)</f>
        <v>159951</v>
      </c>
      <c r="F7" s="17">
        <v>81104</v>
      </c>
      <c r="G7" s="17">
        <v>78847</v>
      </c>
      <c r="H7" s="17">
        <f>SUM(I7:J7)</f>
        <v>26988</v>
      </c>
      <c r="I7" s="17">
        <v>13048</v>
      </c>
      <c r="J7" s="17">
        <v>13940</v>
      </c>
      <c r="K7" s="17">
        <f>SUM(L7:M7)</f>
        <v>53690</v>
      </c>
      <c r="L7" s="17">
        <v>25469</v>
      </c>
      <c r="M7" s="17">
        <v>28221</v>
      </c>
      <c r="N7" s="17">
        <f>SUM(O7:P7)</f>
        <v>14887</v>
      </c>
      <c r="O7" s="17">
        <v>7761</v>
      </c>
      <c r="P7" s="17">
        <v>7126</v>
      </c>
      <c r="Q7" s="17">
        <v>5262</v>
      </c>
      <c r="R7" s="18">
        <v>41</v>
      </c>
    </row>
    <row r="8" spans="1:18" ht="15" customHeight="1">
      <c r="A8" s="20" t="s">
        <v>19</v>
      </c>
      <c r="B8" s="21">
        <f>SUM(C8:D8)</f>
        <v>40180</v>
      </c>
      <c r="C8" s="17">
        <v>21698</v>
      </c>
      <c r="D8" s="17">
        <v>18482</v>
      </c>
      <c r="E8" s="17">
        <f>SUM(F8:G8)</f>
        <v>164586</v>
      </c>
      <c r="F8" s="17">
        <v>79746</v>
      </c>
      <c r="G8" s="17">
        <v>84840</v>
      </c>
      <c r="H8" s="17">
        <f>SUM(I8:J8)</f>
        <v>27341</v>
      </c>
      <c r="I8" s="17">
        <v>13057</v>
      </c>
      <c r="J8" s="17">
        <v>14284</v>
      </c>
      <c r="K8" s="17">
        <f>SUM(L8:M8)</f>
        <v>56492</v>
      </c>
      <c r="L8" s="17">
        <v>26132</v>
      </c>
      <c r="M8" s="17">
        <v>30360</v>
      </c>
      <c r="N8" s="17">
        <f>SUM(O8:P8)</f>
        <v>15743</v>
      </c>
      <c r="O8" s="17">
        <v>8747</v>
      </c>
      <c r="P8" s="17">
        <v>6996</v>
      </c>
      <c r="Q8" s="17">
        <v>5107</v>
      </c>
      <c r="R8" s="18">
        <v>42</v>
      </c>
    </row>
    <row r="9" spans="1:18" ht="15" customHeight="1">
      <c r="A9" s="20" t="s">
        <v>20</v>
      </c>
      <c r="B9" s="21">
        <f>SUM(C9:D9)</f>
        <v>40950</v>
      </c>
      <c r="C9" s="17">
        <v>21270</v>
      </c>
      <c r="D9" s="17">
        <v>19680</v>
      </c>
      <c r="E9" s="17">
        <f>SUM(F9:G9)</f>
        <v>162593</v>
      </c>
      <c r="F9" s="17">
        <v>76143</v>
      </c>
      <c r="G9" s="17">
        <v>86450</v>
      </c>
      <c r="H9" s="17">
        <f>SUM(I9:J9)</f>
        <v>26915</v>
      </c>
      <c r="I9" s="17">
        <v>13386</v>
      </c>
      <c r="J9" s="17">
        <v>13529</v>
      </c>
      <c r="K9" s="17">
        <f>SUM(L9:M9)</f>
        <v>55112</v>
      </c>
      <c r="L9" s="17">
        <v>27463</v>
      </c>
      <c r="M9" s="17">
        <v>27649</v>
      </c>
      <c r="N9" s="17">
        <f>SUM(O9:P9)</f>
        <v>14552</v>
      </c>
      <c r="O9" s="17">
        <v>7733</v>
      </c>
      <c r="P9" s="17">
        <v>6819</v>
      </c>
      <c r="Q9" s="17">
        <v>4521</v>
      </c>
      <c r="R9" s="18">
        <v>43</v>
      </c>
    </row>
    <row r="10" spans="1:18" ht="15" customHeight="1">
      <c r="A10" s="20" t="s">
        <v>21</v>
      </c>
      <c r="B10" s="21">
        <f>SUM(C10:D10)</f>
        <v>42166</v>
      </c>
      <c r="C10" s="17">
        <v>22238</v>
      </c>
      <c r="D10" s="17">
        <v>19928</v>
      </c>
      <c r="E10" s="17">
        <f>SUM(F10:G10)</f>
        <v>160481</v>
      </c>
      <c r="F10" s="17">
        <v>71497</v>
      </c>
      <c r="G10" s="17">
        <v>88984</v>
      </c>
      <c r="H10" s="17">
        <f>SUM(I10:J10)</f>
        <v>28027</v>
      </c>
      <c r="I10" s="17">
        <v>13273</v>
      </c>
      <c r="J10" s="17">
        <v>14754</v>
      </c>
      <c r="K10" s="17">
        <f>SUM(L10:M10)</f>
        <v>55820</v>
      </c>
      <c r="L10" s="17">
        <v>26383</v>
      </c>
      <c r="M10" s="17">
        <v>29437</v>
      </c>
      <c r="N10" s="17">
        <f>SUM(O10:P10)</f>
        <v>13899</v>
      </c>
      <c r="O10" s="17">
        <v>7639</v>
      </c>
      <c r="P10" s="17">
        <v>6260</v>
      </c>
      <c r="Q10" s="17">
        <v>4243</v>
      </c>
      <c r="R10" s="18">
        <v>44</v>
      </c>
    </row>
    <row r="11" spans="1:18" ht="15" customHeight="1">
      <c r="A11" s="20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8" s="25" customFormat="1" ht="13.5" customHeight="1">
      <c r="A12" s="22" t="s">
        <v>22</v>
      </c>
      <c r="B12" s="23">
        <f aca="true" t="shared" si="0" ref="B12:P12">SUM(B14:B25)</f>
        <v>43314</v>
      </c>
      <c r="C12" s="23">
        <f t="shared" si="0"/>
        <v>22738</v>
      </c>
      <c r="D12" s="23">
        <f t="shared" si="0"/>
        <v>20576</v>
      </c>
      <c r="E12" s="23">
        <f t="shared" si="0"/>
        <v>160132</v>
      </c>
      <c r="F12" s="23">
        <f t="shared" si="0"/>
        <v>72737</v>
      </c>
      <c r="G12" s="23">
        <f t="shared" si="0"/>
        <v>87395</v>
      </c>
      <c r="H12" s="23">
        <f t="shared" si="0"/>
        <v>34705</v>
      </c>
      <c r="I12" s="23">
        <f t="shared" si="0"/>
        <v>19587</v>
      </c>
      <c r="J12" s="23">
        <f t="shared" si="0"/>
        <v>15118</v>
      </c>
      <c r="K12" s="23">
        <f t="shared" si="0"/>
        <v>79616</v>
      </c>
      <c r="L12" s="23">
        <f t="shared" si="0"/>
        <v>46714</v>
      </c>
      <c r="M12" s="23">
        <f t="shared" si="0"/>
        <v>32902</v>
      </c>
      <c r="N12" s="23">
        <f t="shared" si="0"/>
        <v>15587</v>
      </c>
      <c r="O12" s="23">
        <f t="shared" si="0"/>
        <v>8930</v>
      </c>
      <c r="P12" s="23">
        <f t="shared" si="0"/>
        <v>6657</v>
      </c>
      <c r="Q12" s="23">
        <v>5037</v>
      </c>
      <c r="R12" s="24">
        <v>45</v>
      </c>
    </row>
    <row r="13" spans="1:18" ht="15" customHeight="1">
      <c r="A13" s="20"/>
      <c r="B13" s="21"/>
      <c r="C13" s="17"/>
      <c r="D13" s="17"/>
      <c r="E13" s="17"/>
      <c r="F13" s="17"/>
      <c r="G13" s="17"/>
      <c r="H13" s="17"/>
      <c r="I13" s="17"/>
      <c r="K13" s="17"/>
      <c r="L13" s="17"/>
      <c r="M13" s="17"/>
      <c r="N13" s="17"/>
      <c r="O13" s="17"/>
      <c r="P13" s="17"/>
      <c r="Q13" s="17"/>
      <c r="R13" s="18"/>
    </row>
    <row r="14" spans="1:18" ht="13.5" customHeight="1">
      <c r="A14" s="26" t="s">
        <v>23</v>
      </c>
      <c r="B14" s="27">
        <f aca="true" t="shared" si="1" ref="B14:B33">SUM(C14:D14)</f>
        <v>4114</v>
      </c>
      <c r="C14" s="28">
        <v>2297</v>
      </c>
      <c r="D14" s="28">
        <v>1817</v>
      </c>
      <c r="E14" s="6">
        <f aca="true" t="shared" si="2" ref="E14:E34">SUM(F14:G14)</f>
        <v>12317</v>
      </c>
      <c r="F14" s="28">
        <v>5857</v>
      </c>
      <c r="G14" s="28">
        <v>6460</v>
      </c>
      <c r="H14" s="17">
        <f>SUM(I14:J14)</f>
        <v>3347</v>
      </c>
      <c r="I14" s="28">
        <v>2055</v>
      </c>
      <c r="J14" s="17">
        <v>1292</v>
      </c>
      <c r="K14" s="17">
        <f>SUM(L14:M14)</f>
        <v>5820</v>
      </c>
      <c r="L14" s="28">
        <v>3309</v>
      </c>
      <c r="M14" s="28">
        <v>2511</v>
      </c>
      <c r="N14" s="6">
        <f aca="true" t="shared" si="3" ref="N14:N33">SUM(O14:P14)</f>
        <v>1233</v>
      </c>
      <c r="O14" s="28">
        <v>696</v>
      </c>
      <c r="P14" s="28">
        <v>537</v>
      </c>
      <c r="Q14" s="28">
        <v>335</v>
      </c>
      <c r="R14" s="29">
        <v>1</v>
      </c>
    </row>
    <row r="15" spans="1:18" ht="13.5" customHeight="1">
      <c r="A15" s="30" t="s">
        <v>24</v>
      </c>
      <c r="B15" s="27">
        <f t="shared" si="1"/>
        <v>3617</v>
      </c>
      <c r="C15" s="28">
        <v>1862</v>
      </c>
      <c r="D15" s="28">
        <v>1755</v>
      </c>
      <c r="E15" s="6">
        <f t="shared" si="2"/>
        <v>12398</v>
      </c>
      <c r="F15" s="28">
        <v>5948</v>
      </c>
      <c r="G15" s="28">
        <v>6450</v>
      </c>
      <c r="H15" s="17">
        <f aca="true" t="shared" si="4" ref="H15:H34">SUM(I15:J15)</f>
        <v>2696</v>
      </c>
      <c r="I15" s="28">
        <v>1547</v>
      </c>
      <c r="J15" s="28">
        <v>1149</v>
      </c>
      <c r="K15" s="17">
        <f aca="true" t="shared" si="5" ref="K15:K34">SUM(L15:M15)</f>
        <v>5893</v>
      </c>
      <c r="L15" s="28">
        <v>3484</v>
      </c>
      <c r="M15" s="28">
        <v>2409</v>
      </c>
      <c r="N15" s="6">
        <f t="shared" si="3"/>
        <v>1339</v>
      </c>
      <c r="O15" s="28">
        <v>812</v>
      </c>
      <c r="P15" s="28">
        <v>527</v>
      </c>
      <c r="Q15" s="28">
        <v>404</v>
      </c>
      <c r="R15" s="29">
        <v>2</v>
      </c>
    </row>
    <row r="16" spans="1:18" ht="13.5" customHeight="1">
      <c r="A16" s="30" t="s">
        <v>25</v>
      </c>
      <c r="B16" s="27">
        <f t="shared" si="1"/>
        <v>3912</v>
      </c>
      <c r="C16" s="28">
        <v>2108</v>
      </c>
      <c r="D16" s="28">
        <v>1804</v>
      </c>
      <c r="E16" s="6">
        <f t="shared" si="2"/>
        <v>12921</v>
      </c>
      <c r="F16" s="28">
        <v>6293</v>
      </c>
      <c r="G16" s="28">
        <v>6628</v>
      </c>
      <c r="H16" s="17">
        <f t="shared" si="4"/>
        <v>2294</v>
      </c>
      <c r="I16" s="28">
        <v>1301</v>
      </c>
      <c r="J16" s="28">
        <v>993</v>
      </c>
      <c r="K16" s="17">
        <f t="shared" si="5"/>
        <v>4809</v>
      </c>
      <c r="L16" s="28">
        <v>2609</v>
      </c>
      <c r="M16" s="28">
        <v>2200</v>
      </c>
      <c r="N16" s="6">
        <f t="shared" si="3"/>
        <v>1748</v>
      </c>
      <c r="O16" s="28">
        <v>1112</v>
      </c>
      <c r="P16" s="28">
        <v>636</v>
      </c>
      <c r="Q16" s="28">
        <v>416</v>
      </c>
      <c r="R16" s="29">
        <v>3</v>
      </c>
    </row>
    <row r="17" spans="1:18" ht="13.5" customHeight="1">
      <c r="A17" s="30" t="s">
        <v>26</v>
      </c>
      <c r="B17" s="27">
        <f t="shared" si="1"/>
        <v>4597</v>
      </c>
      <c r="C17" s="28">
        <v>2211</v>
      </c>
      <c r="D17" s="28">
        <v>2386</v>
      </c>
      <c r="E17" s="6">
        <f t="shared" si="2"/>
        <v>13603</v>
      </c>
      <c r="F17" s="28">
        <v>6051</v>
      </c>
      <c r="G17" s="28">
        <v>7552</v>
      </c>
      <c r="H17" s="17">
        <f t="shared" si="4"/>
        <v>3141</v>
      </c>
      <c r="I17" s="28">
        <v>1761</v>
      </c>
      <c r="J17" s="28">
        <v>1380</v>
      </c>
      <c r="K17" s="17">
        <f t="shared" si="5"/>
        <v>5448</v>
      </c>
      <c r="L17" s="28">
        <v>3087</v>
      </c>
      <c r="M17" s="28">
        <v>2361</v>
      </c>
      <c r="N17" s="6">
        <f t="shared" si="3"/>
        <v>1113</v>
      </c>
      <c r="O17" s="28">
        <v>614</v>
      </c>
      <c r="P17" s="28">
        <v>499</v>
      </c>
      <c r="Q17" s="28">
        <v>307</v>
      </c>
      <c r="R17" s="29">
        <v>4</v>
      </c>
    </row>
    <row r="18" spans="1:18" ht="13.5" customHeight="1">
      <c r="A18" s="30" t="s">
        <v>27</v>
      </c>
      <c r="B18" s="27">
        <f t="shared" si="1"/>
        <v>4429</v>
      </c>
      <c r="C18" s="28">
        <v>2224</v>
      </c>
      <c r="D18" s="28">
        <v>2205</v>
      </c>
      <c r="E18" s="6">
        <f t="shared" si="2"/>
        <v>14307</v>
      </c>
      <c r="F18" s="28">
        <v>6394</v>
      </c>
      <c r="G18" s="28">
        <v>7913</v>
      </c>
      <c r="H18" s="17">
        <f t="shared" si="4"/>
        <v>2769</v>
      </c>
      <c r="I18" s="28">
        <v>1750</v>
      </c>
      <c r="J18" s="28">
        <v>1019</v>
      </c>
      <c r="K18" s="17">
        <f t="shared" si="5"/>
        <v>5742</v>
      </c>
      <c r="L18" s="28">
        <v>3358</v>
      </c>
      <c r="M18" s="28">
        <v>2384</v>
      </c>
      <c r="N18" s="6">
        <f t="shared" si="3"/>
        <v>1092</v>
      </c>
      <c r="O18" s="28">
        <v>601</v>
      </c>
      <c r="P18" s="28">
        <v>491</v>
      </c>
      <c r="Q18" s="28">
        <v>324</v>
      </c>
      <c r="R18" s="29">
        <v>5</v>
      </c>
    </row>
    <row r="19" spans="1:18" ht="13.5" customHeight="1">
      <c r="A19" s="30" t="s">
        <v>28</v>
      </c>
      <c r="B19" s="27">
        <f t="shared" si="1"/>
        <v>3745</v>
      </c>
      <c r="C19" s="28">
        <v>2011</v>
      </c>
      <c r="D19" s="28">
        <v>1734</v>
      </c>
      <c r="E19" s="6">
        <f t="shared" si="2"/>
        <v>14103</v>
      </c>
      <c r="F19" s="28">
        <v>6289</v>
      </c>
      <c r="G19" s="28">
        <v>7814</v>
      </c>
      <c r="H19" s="17">
        <f t="shared" si="4"/>
        <v>2576</v>
      </c>
      <c r="I19" s="28">
        <v>1519</v>
      </c>
      <c r="J19" s="28">
        <v>1057</v>
      </c>
      <c r="K19" s="17">
        <f t="shared" si="5"/>
        <v>6104</v>
      </c>
      <c r="L19" s="28">
        <v>3860</v>
      </c>
      <c r="M19" s="28">
        <v>2244</v>
      </c>
      <c r="N19" s="6">
        <f t="shared" si="3"/>
        <v>1161</v>
      </c>
      <c r="O19" s="28">
        <v>653</v>
      </c>
      <c r="P19" s="28">
        <v>508</v>
      </c>
      <c r="Q19" s="28">
        <v>400</v>
      </c>
      <c r="R19" s="29">
        <v>6</v>
      </c>
    </row>
    <row r="20" spans="1:18" ht="13.5" customHeight="1">
      <c r="A20" s="30" t="s">
        <v>29</v>
      </c>
      <c r="B20" s="27">
        <f t="shared" si="1"/>
        <v>3720</v>
      </c>
      <c r="C20" s="28">
        <v>2052</v>
      </c>
      <c r="D20" s="28">
        <v>1668</v>
      </c>
      <c r="E20" s="6">
        <f t="shared" si="2"/>
        <v>14583</v>
      </c>
      <c r="F20" s="28">
        <v>6622</v>
      </c>
      <c r="G20" s="28">
        <v>7961</v>
      </c>
      <c r="H20" s="17">
        <f t="shared" si="4"/>
        <v>3115</v>
      </c>
      <c r="I20" s="28">
        <v>1722</v>
      </c>
      <c r="J20" s="28">
        <v>1393</v>
      </c>
      <c r="K20" s="17">
        <f t="shared" si="5"/>
        <v>6786</v>
      </c>
      <c r="L20" s="28">
        <v>4200</v>
      </c>
      <c r="M20" s="28">
        <v>2586</v>
      </c>
      <c r="N20" s="6">
        <f t="shared" si="3"/>
        <v>1421</v>
      </c>
      <c r="O20" s="28">
        <v>830</v>
      </c>
      <c r="P20" s="28">
        <v>591</v>
      </c>
      <c r="Q20" s="28">
        <v>514</v>
      </c>
      <c r="R20" s="29">
        <v>7</v>
      </c>
    </row>
    <row r="21" spans="1:18" ht="13.5" customHeight="1">
      <c r="A21" s="30" t="s">
        <v>30</v>
      </c>
      <c r="B21" s="27">
        <f t="shared" si="1"/>
        <v>3564</v>
      </c>
      <c r="C21" s="28">
        <v>2016</v>
      </c>
      <c r="D21" s="28">
        <v>1548</v>
      </c>
      <c r="E21" s="6">
        <f t="shared" si="2"/>
        <v>14475</v>
      </c>
      <c r="F21" s="28">
        <v>6706</v>
      </c>
      <c r="G21" s="28">
        <v>7769</v>
      </c>
      <c r="H21" s="17">
        <f t="shared" si="4"/>
        <v>3254</v>
      </c>
      <c r="I21" s="28">
        <v>1906</v>
      </c>
      <c r="J21" s="28">
        <v>1348</v>
      </c>
      <c r="K21" s="17">
        <f t="shared" si="5"/>
        <v>6846</v>
      </c>
      <c r="L21" s="28">
        <v>4243</v>
      </c>
      <c r="M21" s="28">
        <v>2603</v>
      </c>
      <c r="N21" s="6">
        <f t="shared" si="3"/>
        <v>1545</v>
      </c>
      <c r="O21" s="28">
        <v>990</v>
      </c>
      <c r="P21" s="28">
        <v>555</v>
      </c>
      <c r="Q21" s="28">
        <v>578</v>
      </c>
      <c r="R21" s="29">
        <v>8</v>
      </c>
    </row>
    <row r="22" spans="1:18" ht="13.5" customHeight="1">
      <c r="A22" s="30" t="s">
        <v>31</v>
      </c>
      <c r="B22" s="27">
        <f t="shared" si="1"/>
        <v>3682</v>
      </c>
      <c r="C22" s="28">
        <v>1762</v>
      </c>
      <c r="D22" s="28">
        <v>1920</v>
      </c>
      <c r="E22" s="6">
        <f t="shared" si="2"/>
        <v>14524</v>
      </c>
      <c r="F22" s="28">
        <v>6391</v>
      </c>
      <c r="G22" s="28">
        <v>8133</v>
      </c>
      <c r="H22" s="17">
        <f t="shared" si="4"/>
        <v>3900</v>
      </c>
      <c r="I22" s="28">
        <v>1863</v>
      </c>
      <c r="J22" s="28">
        <v>2037</v>
      </c>
      <c r="K22" s="17">
        <f t="shared" si="5"/>
        <v>7897</v>
      </c>
      <c r="L22" s="28">
        <v>4392</v>
      </c>
      <c r="M22" s="28">
        <v>3505</v>
      </c>
      <c r="N22" s="6">
        <f t="shared" si="3"/>
        <v>1562</v>
      </c>
      <c r="O22" s="28">
        <v>830</v>
      </c>
      <c r="P22" s="28">
        <v>732</v>
      </c>
      <c r="Q22" s="28">
        <v>566</v>
      </c>
      <c r="R22" s="29">
        <v>9</v>
      </c>
    </row>
    <row r="23" spans="1:18" ht="13.5" customHeight="1">
      <c r="A23" s="30" t="s">
        <v>32</v>
      </c>
      <c r="B23" s="27">
        <f t="shared" si="1"/>
        <v>3081</v>
      </c>
      <c r="C23" s="28">
        <v>1530</v>
      </c>
      <c r="D23" s="28">
        <v>1551</v>
      </c>
      <c r="E23" s="6">
        <f t="shared" si="2"/>
        <v>13473</v>
      </c>
      <c r="F23" s="28">
        <v>5881</v>
      </c>
      <c r="G23" s="28">
        <v>7592</v>
      </c>
      <c r="H23" s="17">
        <f t="shared" si="4"/>
        <v>3444</v>
      </c>
      <c r="I23" s="28">
        <v>1954</v>
      </c>
      <c r="J23" s="28">
        <v>1490</v>
      </c>
      <c r="K23" s="17">
        <f t="shared" si="5"/>
        <v>8639</v>
      </c>
      <c r="L23" s="28">
        <v>4920</v>
      </c>
      <c r="M23" s="28">
        <v>3719</v>
      </c>
      <c r="N23" s="6">
        <f t="shared" si="3"/>
        <v>1326</v>
      </c>
      <c r="O23" s="28">
        <v>712</v>
      </c>
      <c r="P23" s="28">
        <v>614</v>
      </c>
      <c r="Q23" s="28">
        <v>473</v>
      </c>
      <c r="R23" s="29">
        <v>10</v>
      </c>
    </row>
    <row r="24" spans="1:18" ht="13.5" customHeight="1">
      <c r="A24" s="30" t="s">
        <v>33</v>
      </c>
      <c r="B24" s="27">
        <f t="shared" si="1"/>
        <v>2682</v>
      </c>
      <c r="C24" s="28">
        <v>1380</v>
      </c>
      <c r="D24" s="28">
        <v>1302</v>
      </c>
      <c r="E24" s="6">
        <f t="shared" si="2"/>
        <v>12208</v>
      </c>
      <c r="F24" s="28">
        <v>5275</v>
      </c>
      <c r="G24" s="28">
        <v>6933</v>
      </c>
      <c r="H24" s="17">
        <f t="shared" si="4"/>
        <v>2349</v>
      </c>
      <c r="I24" s="28">
        <v>1285</v>
      </c>
      <c r="J24" s="28">
        <v>1064</v>
      </c>
      <c r="K24" s="17">
        <f t="shared" si="5"/>
        <v>8564</v>
      </c>
      <c r="L24" s="28">
        <v>4929</v>
      </c>
      <c r="M24" s="28">
        <v>3635</v>
      </c>
      <c r="N24" s="6">
        <f t="shared" si="3"/>
        <v>1136</v>
      </c>
      <c r="O24" s="28">
        <v>623</v>
      </c>
      <c r="P24" s="28">
        <v>513</v>
      </c>
      <c r="Q24" s="28">
        <v>409</v>
      </c>
      <c r="R24" s="31">
        <v>11</v>
      </c>
    </row>
    <row r="25" spans="1:18" ht="13.5" customHeight="1">
      <c r="A25" s="30" t="s">
        <v>34</v>
      </c>
      <c r="B25" s="27">
        <f t="shared" si="1"/>
        <v>2171</v>
      </c>
      <c r="C25" s="28">
        <v>1285</v>
      </c>
      <c r="D25" s="28">
        <v>886</v>
      </c>
      <c r="E25" s="6">
        <f t="shared" si="2"/>
        <v>11220</v>
      </c>
      <c r="F25" s="28">
        <v>5030</v>
      </c>
      <c r="G25" s="28">
        <v>6190</v>
      </c>
      <c r="H25" s="17">
        <f>SUM(I25:J25)</f>
        <v>1820</v>
      </c>
      <c r="I25" s="28">
        <v>924</v>
      </c>
      <c r="J25" s="28">
        <v>896</v>
      </c>
      <c r="K25" s="17">
        <f t="shared" si="5"/>
        <v>7068</v>
      </c>
      <c r="L25" s="28">
        <v>4323</v>
      </c>
      <c r="M25" s="28">
        <v>2745</v>
      </c>
      <c r="N25" s="6">
        <f t="shared" si="3"/>
        <v>911</v>
      </c>
      <c r="O25" s="28">
        <v>457</v>
      </c>
      <c r="P25" s="28">
        <v>454</v>
      </c>
      <c r="Q25" s="28">
        <v>311</v>
      </c>
      <c r="R25" s="31">
        <v>12</v>
      </c>
    </row>
    <row r="26" spans="1:18" ht="13.5" customHeight="1">
      <c r="A26" s="28"/>
      <c r="B26" s="27"/>
      <c r="D26" s="28"/>
      <c r="F26" s="28"/>
      <c r="G26" s="28"/>
      <c r="H26" s="17"/>
      <c r="I26" s="28"/>
      <c r="J26" s="28"/>
      <c r="K26" s="17"/>
      <c r="L26" s="28"/>
      <c r="M26" s="28"/>
      <c r="N26" s="28"/>
      <c r="Q26" s="28"/>
      <c r="R26" s="31"/>
    </row>
    <row r="27" spans="1:18" ht="13.5" customHeight="1">
      <c r="A27" s="32" t="s">
        <v>35</v>
      </c>
      <c r="B27" s="27">
        <f t="shared" si="1"/>
        <v>13198</v>
      </c>
      <c r="C27" s="28">
        <v>6691</v>
      </c>
      <c r="D27" s="28">
        <v>6507</v>
      </c>
      <c r="E27" s="6">
        <f t="shared" si="2"/>
        <v>48649</v>
      </c>
      <c r="F27" s="28">
        <v>19427</v>
      </c>
      <c r="G27" s="28">
        <v>29222</v>
      </c>
      <c r="H27" s="17">
        <f t="shared" si="4"/>
        <v>14519</v>
      </c>
      <c r="I27" s="28">
        <v>10543</v>
      </c>
      <c r="J27" s="28">
        <v>3976</v>
      </c>
      <c r="K27" s="17">
        <f t="shared" si="5"/>
        <v>36312</v>
      </c>
      <c r="L27" s="28">
        <v>27353</v>
      </c>
      <c r="M27" s="28">
        <v>8959</v>
      </c>
      <c r="N27" s="6">
        <f t="shared" si="3"/>
        <v>4297</v>
      </c>
      <c r="O27" s="28">
        <v>2801</v>
      </c>
      <c r="P27" s="28">
        <v>1496</v>
      </c>
      <c r="Q27" s="28">
        <v>1094</v>
      </c>
      <c r="R27" s="31" t="s">
        <v>36</v>
      </c>
    </row>
    <row r="28" spans="1:18" ht="13.5" customHeight="1">
      <c r="A28" s="32" t="s">
        <v>37</v>
      </c>
      <c r="B28" s="27">
        <f t="shared" si="1"/>
        <v>7326</v>
      </c>
      <c r="C28" s="33">
        <v>3911</v>
      </c>
      <c r="D28" s="28">
        <v>3415</v>
      </c>
      <c r="E28" s="6">
        <f t="shared" si="2"/>
        <v>27183</v>
      </c>
      <c r="F28" s="28">
        <v>12483</v>
      </c>
      <c r="G28" s="28">
        <v>14700</v>
      </c>
      <c r="H28" s="17">
        <f t="shared" si="4"/>
        <v>5619</v>
      </c>
      <c r="I28" s="28">
        <v>2368</v>
      </c>
      <c r="J28" s="28">
        <v>3251</v>
      </c>
      <c r="K28" s="17">
        <f t="shared" si="5"/>
        <v>12673</v>
      </c>
      <c r="L28" s="28">
        <v>4960</v>
      </c>
      <c r="M28" s="28">
        <v>7713</v>
      </c>
      <c r="N28" s="6">
        <f t="shared" si="3"/>
        <v>3305</v>
      </c>
      <c r="O28" s="28">
        <v>1815</v>
      </c>
      <c r="P28" s="28">
        <v>1490</v>
      </c>
      <c r="Q28" s="28">
        <v>848</v>
      </c>
      <c r="R28" s="31" t="s">
        <v>38</v>
      </c>
    </row>
    <row r="29" spans="1:18" ht="13.5" customHeight="1">
      <c r="A29" s="32" t="s">
        <v>39</v>
      </c>
      <c r="B29" s="27">
        <f t="shared" si="1"/>
        <v>3145</v>
      </c>
      <c r="C29" s="33">
        <v>1560</v>
      </c>
      <c r="D29" s="28">
        <v>1585</v>
      </c>
      <c r="E29" s="6">
        <f t="shared" si="2"/>
        <v>12113</v>
      </c>
      <c r="F29" s="28">
        <v>5984</v>
      </c>
      <c r="G29" s="28">
        <v>6129</v>
      </c>
      <c r="H29" s="17">
        <f t="shared" si="4"/>
        <v>2542</v>
      </c>
      <c r="I29" s="28">
        <v>1273</v>
      </c>
      <c r="J29" s="28">
        <v>1269</v>
      </c>
      <c r="K29" s="17">
        <f t="shared" si="5"/>
        <v>7292</v>
      </c>
      <c r="L29" s="28">
        <v>3911</v>
      </c>
      <c r="M29" s="28">
        <v>3381</v>
      </c>
      <c r="N29" s="6">
        <f t="shared" si="3"/>
        <v>1226</v>
      </c>
      <c r="O29" s="28">
        <v>626</v>
      </c>
      <c r="P29" s="28">
        <v>600</v>
      </c>
      <c r="Q29" s="28">
        <v>434</v>
      </c>
      <c r="R29" s="31" t="s">
        <v>40</v>
      </c>
    </row>
    <row r="30" spans="1:18" ht="13.5" customHeight="1">
      <c r="A30" s="32" t="s">
        <v>41</v>
      </c>
      <c r="B30" s="27">
        <f t="shared" si="1"/>
        <v>5301</v>
      </c>
      <c r="C30" s="33">
        <v>2661</v>
      </c>
      <c r="D30" s="28">
        <v>2640</v>
      </c>
      <c r="E30" s="6">
        <f t="shared" si="2"/>
        <v>16041</v>
      </c>
      <c r="F30" s="28">
        <v>7248</v>
      </c>
      <c r="G30" s="28">
        <v>8793</v>
      </c>
      <c r="H30" s="17">
        <f t="shared" si="4"/>
        <v>2451</v>
      </c>
      <c r="I30" s="28">
        <v>1069</v>
      </c>
      <c r="J30" s="28">
        <v>1382</v>
      </c>
      <c r="K30" s="17">
        <f t="shared" si="5"/>
        <v>5349</v>
      </c>
      <c r="L30" s="28">
        <v>2326</v>
      </c>
      <c r="M30" s="28">
        <v>3023</v>
      </c>
      <c r="N30" s="6">
        <f t="shared" si="3"/>
        <v>1474</v>
      </c>
      <c r="O30" s="28">
        <v>801</v>
      </c>
      <c r="P30" s="28">
        <v>673</v>
      </c>
      <c r="Q30" s="28">
        <v>435</v>
      </c>
      <c r="R30" s="31" t="s">
        <v>42</v>
      </c>
    </row>
    <row r="31" spans="1:18" ht="13.5" customHeight="1">
      <c r="A31" s="32" t="s">
        <v>43</v>
      </c>
      <c r="B31" s="27">
        <f t="shared" si="1"/>
        <v>2726</v>
      </c>
      <c r="C31" s="33">
        <v>1260</v>
      </c>
      <c r="D31" s="28">
        <v>1466</v>
      </c>
      <c r="E31" s="6">
        <f t="shared" si="2"/>
        <v>9024</v>
      </c>
      <c r="F31" s="28">
        <v>3597</v>
      </c>
      <c r="G31" s="28">
        <v>5427</v>
      </c>
      <c r="H31" s="17">
        <f t="shared" si="4"/>
        <v>3462</v>
      </c>
      <c r="I31" s="28">
        <v>1380</v>
      </c>
      <c r="J31" s="28">
        <v>2082</v>
      </c>
      <c r="K31" s="17">
        <f t="shared" si="5"/>
        <v>6023</v>
      </c>
      <c r="L31" s="28">
        <v>2080</v>
      </c>
      <c r="M31" s="28">
        <v>3943</v>
      </c>
      <c r="N31" s="6">
        <f t="shared" si="3"/>
        <v>1285</v>
      </c>
      <c r="O31" s="28">
        <v>601</v>
      </c>
      <c r="P31" s="28">
        <v>684</v>
      </c>
      <c r="Q31" s="28">
        <v>412</v>
      </c>
      <c r="R31" s="31" t="s">
        <v>44</v>
      </c>
    </row>
    <row r="32" spans="1:18" ht="13.5" customHeight="1">
      <c r="A32" s="32" t="s">
        <v>45</v>
      </c>
      <c r="B32" s="27">
        <f t="shared" si="1"/>
        <v>5301</v>
      </c>
      <c r="C32" s="33">
        <v>3024</v>
      </c>
      <c r="D32" s="28">
        <v>2277</v>
      </c>
      <c r="E32" s="6">
        <f t="shared" si="2"/>
        <v>25099</v>
      </c>
      <c r="F32" s="28">
        <v>12946</v>
      </c>
      <c r="G32" s="28">
        <v>12153</v>
      </c>
      <c r="H32" s="17">
        <f t="shared" si="4"/>
        <v>3626</v>
      </c>
      <c r="I32" s="28">
        <v>1813</v>
      </c>
      <c r="J32" s="28">
        <v>1813</v>
      </c>
      <c r="K32" s="17">
        <f t="shared" si="5"/>
        <v>6433</v>
      </c>
      <c r="L32" s="28">
        <v>3562</v>
      </c>
      <c r="M32" s="28">
        <v>2871</v>
      </c>
      <c r="N32" s="6">
        <f t="shared" si="3"/>
        <v>1893</v>
      </c>
      <c r="O32" s="28">
        <v>1059</v>
      </c>
      <c r="P32" s="28">
        <v>834</v>
      </c>
      <c r="Q32" s="28">
        <v>1108</v>
      </c>
      <c r="R32" s="31" t="s">
        <v>46</v>
      </c>
    </row>
    <row r="33" spans="1:18" ht="13.5" customHeight="1">
      <c r="A33" s="32" t="s">
        <v>47</v>
      </c>
      <c r="B33" s="27">
        <f t="shared" si="1"/>
        <v>3952</v>
      </c>
      <c r="C33" s="33">
        <v>2217</v>
      </c>
      <c r="D33" s="28">
        <v>1735</v>
      </c>
      <c r="E33" s="6">
        <f t="shared" si="2"/>
        <v>14909</v>
      </c>
      <c r="F33" s="28">
        <v>7569</v>
      </c>
      <c r="G33" s="28">
        <v>7340</v>
      </c>
      <c r="H33" s="17">
        <f t="shared" si="4"/>
        <v>1755</v>
      </c>
      <c r="I33" s="28">
        <v>830</v>
      </c>
      <c r="J33" s="28">
        <v>925</v>
      </c>
      <c r="K33" s="17">
        <f t="shared" si="5"/>
        <v>3186</v>
      </c>
      <c r="L33" s="28">
        <v>1469</v>
      </c>
      <c r="M33" s="28">
        <v>1717</v>
      </c>
      <c r="N33" s="6">
        <f t="shared" si="3"/>
        <v>1199</v>
      </c>
      <c r="O33" s="28">
        <v>658</v>
      </c>
      <c r="P33" s="28">
        <v>541</v>
      </c>
      <c r="Q33" s="28">
        <v>432</v>
      </c>
      <c r="R33" s="31" t="s">
        <v>48</v>
      </c>
    </row>
    <row r="34" spans="1:18" ht="13.5" customHeight="1">
      <c r="A34" s="34" t="s">
        <v>49</v>
      </c>
      <c r="B34" s="35">
        <f>SUM(C34:D34)</f>
        <v>2365</v>
      </c>
      <c r="C34" s="36">
        <v>1414</v>
      </c>
      <c r="D34" s="36">
        <v>951</v>
      </c>
      <c r="E34" s="37">
        <f t="shared" si="2"/>
        <v>7114</v>
      </c>
      <c r="F34" s="36">
        <v>3483</v>
      </c>
      <c r="G34" s="36">
        <v>3631</v>
      </c>
      <c r="H34" s="38">
        <f t="shared" si="4"/>
        <v>731</v>
      </c>
      <c r="I34" s="36">
        <v>311</v>
      </c>
      <c r="J34" s="36">
        <v>420</v>
      </c>
      <c r="K34" s="38">
        <f t="shared" si="5"/>
        <v>2348</v>
      </c>
      <c r="L34" s="36">
        <v>1053</v>
      </c>
      <c r="M34" s="36">
        <v>1295</v>
      </c>
      <c r="N34" s="37">
        <f>SUM(O34:P34)</f>
        <v>908</v>
      </c>
      <c r="O34" s="36">
        <v>569</v>
      </c>
      <c r="P34" s="36">
        <v>339</v>
      </c>
      <c r="Q34" s="36">
        <v>274</v>
      </c>
      <c r="R34" s="39" t="s">
        <v>50</v>
      </c>
    </row>
    <row r="35" spans="1:6" ht="12" customHeight="1">
      <c r="A35" s="28"/>
      <c r="B35" s="28" t="s">
        <v>51</v>
      </c>
      <c r="C35" s="28"/>
      <c r="D35" s="28"/>
      <c r="E35" s="28"/>
      <c r="F35" s="28"/>
    </row>
    <row r="36" spans="1:6" ht="12" customHeight="1">
      <c r="A36" s="28"/>
      <c r="B36" s="28" t="s">
        <v>52</v>
      </c>
      <c r="C36" s="28"/>
      <c r="D36" s="28"/>
      <c r="E36" s="28"/>
      <c r="F36" s="28"/>
    </row>
    <row r="37" spans="1:6" ht="12" customHeight="1">
      <c r="A37" s="28"/>
      <c r="B37" s="28" t="s">
        <v>53</v>
      </c>
      <c r="C37" s="28"/>
      <c r="D37" s="28"/>
      <c r="E37" s="28"/>
      <c r="F37" s="28"/>
    </row>
    <row r="38" spans="1:6" ht="12" customHeight="1">
      <c r="A38" s="28"/>
      <c r="B38" s="28"/>
      <c r="C38" s="28"/>
      <c r="D38" s="28"/>
      <c r="E38" s="28"/>
      <c r="F38" s="28"/>
    </row>
    <row r="43" spans="8:13" ht="10.5" customHeight="1">
      <c r="H43" s="40"/>
      <c r="I43" s="40"/>
      <c r="J43" s="40"/>
      <c r="K43" s="40"/>
      <c r="L43" s="40"/>
      <c r="M43" s="40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2009-05-13T05:04:48Z</dcterms:created>
  <dcterms:modified xsi:type="dcterms:W3CDTF">2009-05-14T00:18:25Z</dcterms:modified>
  <cp:category/>
  <cp:version/>
  <cp:contentType/>
  <cp:contentStatus/>
</cp:coreProperties>
</file>