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<sst xmlns="http://schemas.openxmlformats.org/spreadsheetml/2006/main" count="73" uniqueCount="61">
  <si>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 xml:space="preserve">        195.  県    民    総    支    出  </t>
  </si>
  <si>
    <t>(単位  100万円)</t>
  </si>
  <si>
    <t xml:space="preserve"> 項　　　　　目</t>
  </si>
  <si>
    <t>実　　　　額</t>
  </si>
  <si>
    <t>構    成    比    （％）</t>
  </si>
  <si>
    <t>対  前  年  度  比   （％）</t>
  </si>
  <si>
    <t>昭和42年度</t>
  </si>
  <si>
    <t>昭和43年度</t>
  </si>
  <si>
    <t>昭和44年度</t>
  </si>
  <si>
    <t>昭和45年度</t>
  </si>
  <si>
    <t>43 / 42</t>
  </si>
  <si>
    <t>44 / 43</t>
  </si>
  <si>
    <t>45 / 44</t>
  </si>
  <si>
    <t>1.</t>
  </si>
  <si>
    <t>個人消費支出</t>
  </si>
  <si>
    <t>(1)</t>
  </si>
  <si>
    <t>家計消費支出</t>
  </si>
  <si>
    <t>ａ</t>
  </si>
  <si>
    <t>飲      食      費</t>
  </si>
  <si>
    <t>ｂ</t>
  </si>
  <si>
    <t>被      服      費</t>
  </si>
  <si>
    <t>ｃ</t>
  </si>
  <si>
    <t>光      熱      費</t>
  </si>
  <si>
    <t>ｄ</t>
  </si>
  <si>
    <t>住      居      費</t>
  </si>
  <si>
    <t xml:space="preserve">  (ａ)地　 代 　家　 賃</t>
  </si>
  <si>
    <t xml:space="preserve">  (ｂ)そ     の      他</t>
  </si>
  <si>
    <t>e</t>
  </si>
  <si>
    <t>雑 　　　　　　　費</t>
  </si>
  <si>
    <t>(2)</t>
  </si>
  <si>
    <t>民間非営利団体の消費支出</t>
  </si>
  <si>
    <t>２.</t>
  </si>
  <si>
    <t>財政の財貨サービス経常購入</t>
  </si>
  <si>
    <t>国出先機関</t>
  </si>
  <si>
    <t>(2)</t>
  </si>
  <si>
    <t xml:space="preserve">   県</t>
  </si>
  <si>
    <t>(3)</t>
  </si>
  <si>
    <t>市 町 村</t>
  </si>
  <si>
    <t>３.</t>
  </si>
  <si>
    <t>県内総資本形成</t>
  </si>
  <si>
    <t>総固定資本形式</t>
  </si>
  <si>
    <t>民間</t>
  </si>
  <si>
    <t xml:space="preserve"> （ａ） 住          宅</t>
  </si>
  <si>
    <t xml:space="preserve"> （ｂ)  企  業  設  備</t>
  </si>
  <si>
    <t>財政</t>
  </si>
  <si>
    <t xml:space="preserve"> （ｃ） 一  般  財  政</t>
  </si>
  <si>
    <t>在庫品増加</t>
  </si>
  <si>
    <t>民間企業</t>
  </si>
  <si>
    <t>財政による企業</t>
  </si>
  <si>
    <t>４.</t>
  </si>
  <si>
    <t>移                  出</t>
  </si>
  <si>
    <t>５.</t>
  </si>
  <si>
    <t>（ 控   除 ）移  　　　 入</t>
  </si>
  <si>
    <t>６.</t>
  </si>
  <si>
    <t>統 計 上 の 不 突 合</t>
  </si>
  <si>
    <t>-</t>
  </si>
  <si>
    <t>県内総支出(市場価格表示）</t>
  </si>
  <si>
    <t>７.</t>
  </si>
  <si>
    <t>県外からの純所得</t>
  </si>
  <si>
    <t>県民総支出(市場価格表示）</t>
  </si>
  <si>
    <t>　資料：県統計調査課｢県民所得統計」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</si>
</sst>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0.0;&quot;△ &quot;0.0"/>
    <numFmt numFmtId="179" formatCode="#,##0;&quot;△ &quot;#,##0"/>
    <numFmt numFmtId="180" formatCode="#,##0_);[Red]\(#,##0\)"/>
    <numFmt numFmtId="181" formatCode="#,##0.0;&quot;△ &quot;#,##0.0"/>
    <numFmt numFmtId="182" formatCode="#,##0.0_);[Red]\(#,##0.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 quotePrefix="1">
      <alignment horizontal="center"/>
      <protection locked="0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20" fillId="0" borderId="0" xfId="0" applyNumberFormat="1" applyFont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76" fontId="21" fillId="0" borderId="10" xfId="0" applyNumberFormat="1" applyFont="1" applyBorder="1" applyAlignment="1" applyProtection="1">
      <alignment horizontal="left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38" fontId="20" fillId="0" borderId="13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8" xfId="48" applyFont="1" applyBorder="1" applyAlignment="1" quotePrefix="1">
      <alignment horizontal="center"/>
    </xf>
    <xf numFmtId="176" fontId="20" fillId="0" borderId="19" xfId="0" applyNumberFormat="1" applyFont="1" applyBorder="1" applyAlignment="1" applyProtection="1" quotePrefix="1">
      <alignment horizontal="center"/>
      <protection/>
    </xf>
    <xf numFmtId="176" fontId="20" fillId="0" borderId="19" xfId="0" applyNumberFormat="1" applyFont="1" applyBorder="1" applyAlignment="1" applyProtection="1">
      <alignment horizontal="distributed"/>
      <protection/>
    </xf>
    <xf numFmtId="176" fontId="20" fillId="0" borderId="20" xfId="0" applyNumberFormat="1" applyFont="1" applyBorder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right"/>
      <protection/>
    </xf>
    <xf numFmtId="176" fontId="20" fillId="0" borderId="12" xfId="0" applyNumberFormat="1" applyFont="1" applyBorder="1" applyAlignment="1" applyProtection="1" quotePrefix="1">
      <alignment/>
      <protection locked="0"/>
    </xf>
    <xf numFmtId="176" fontId="20" fillId="0" borderId="21" xfId="0" applyNumberFormat="1" applyFont="1" applyBorder="1" applyAlignment="1" applyProtection="1" quotePrefix="1">
      <alignment horizontal="right"/>
      <protection locked="0"/>
    </xf>
    <xf numFmtId="3" fontId="20" fillId="0" borderId="0" xfId="0" applyNumberFormat="1" applyFont="1" applyBorder="1" applyAlignment="1" applyProtection="1">
      <alignment/>
      <protection/>
    </xf>
    <xf numFmtId="176" fontId="20" fillId="0" borderId="12" xfId="0" applyNumberFormat="1" applyFont="1" applyBorder="1" applyAlignment="1" applyProtection="1">
      <alignment horizontal="distributed"/>
      <protection locked="0"/>
    </xf>
    <xf numFmtId="176" fontId="20" fillId="0" borderId="2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12" xfId="0" applyFont="1" applyBorder="1" applyAlignment="1" applyProtection="1">
      <alignment horizontal="distributed"/>
      <protection locked="0"/>
    </xf>
    <xf numFmtId="3" fontId="20" fillId="0" borderId="21" xfId="0" applyNumberFormat="1" applyFont="1" applyBorder="1" applyAlignment="1" applyProtection="1">
      <alignment horizontal="right"/>
      <protection locked="0"/>
    </xf>
    <xf numFmtId="0" fontId="20" fillId="0" borderId="12" xfId="0" applyFont="1" applyBorder="1" applyAlignment="1" applyProtection="1" quotePrefix="1">
      <alignment horizontal="distributed"/>
      <protection locked="0"/>
    </xf>
    <xf numFmtId="3" fontId="20" fillId="0" borderId="21" xfId="0" applyNumberFormat="1" applyFont="1" applyBorder="1" applyAlignment="1" applyProtection="1" quotePrefix="1">
      <alignment horizontal="right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  <xf numFmtId="176" fontId="23" fillId="0" borderId="12" xfId="0" applyNumberFormat="1" applyFont="1" applyBorder="1" applyAlignment="1" applyProtection="1">
      <alignment horizontal="distributed" wrapText="1"/>
      <protection locked="0"/>
    </xf>
    <xf numFmtId="176" fontId="23" fillId="0" borderId="21" xfId="0" applyNumberFormat="1" applyFont="1" applyBorder="1" applyAlignment="1" applyProtection="1" quotePrefix="1">
      <alignment horizontal="right" wrapText="1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0" fontId="20" fillId="0" borderId="12" xfId="0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0" fontId="20" fillId="0" borderId="12" xfId="0" applyFont="1" applyBorder="1" applyAlignment="1">
      <alignment horizontal="distributed"/>
    </xf>
    <xf numFmtId="176" fontId="20" fillId="0" borderId="12" xfId="0" applyNumberFormat="1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/>
      <protection locked="0"/>
    </xf>
    <xf numFmtId="176" fontId="20" fillId="0" borderId="12" xfId="0" applyNumberFormat="1" applyFont="1" applyBorder="1" applyAlignment="1" applyProtection="1" quotePrefix="1">
      <alignment horizontal="left"/>
      <protection locked="0"/>
    </xf>
    <xf numFmtId="3" fontId="20" fillId="0" borderId="21" xfId="0" applyNumberFormat="1" applyFont="1" applyBorder="1" applyAlignment="1">
      <alignment horizontal="right"/>
    </xf>
    <xf numFmtId="3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/>
    </xf>
    <xf numFmtId="176" fontId="20" fillId="0" borderId="12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 quotePrefix="1">
      <alignment/>
      <protection/>
    </xf>
    <xf numFmtId="176" fontId="20" fillId="0" borderId="12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3" fontId="20" fillId="0" borderId="0" xfId="48" applyNumberFormat="1" applyFont="1" applyBorder="1" applyAlignment="1" applyProtection="1">
      <alignment horizontal="right"/>
      <protection/>
    </xf>
    <xf numFmtId="3" fontId="20" fillId="0" borderId="0" xfId="48" applyNumberFormat="1" applyFont="1" applyBorder="1" applyAlignment="1" applyProtection="1">
      <alignment/>
      <protection/>
    </xf>
    <xf numFmtId="177" fontId="20" fillId="0" borderId="0" xfId="48" applyNumberFormat="1" applyFont="1" applyBorder="1" applyAlignment="1" applyProtection="1">
      <alignment/>
      <protection/>
    </xf>
    <xf numFmtId="176" fontId="20" fillId="0" borderId="21" xfId="0" applyNumberFormat="1" applyFont="1" applyBorder="1" applyAlignment="1" applyProtection="1" quotePrefix="1">
      <alignment horizontal="right" wrapText="1"/>
      <protection locked="0"/>
    </xf>
    <xf numFmtId="3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8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41" fontId="20" fillId="0" borderId="0" xfId="48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9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Border="1" applyAlignment="1" applyProtection="1" quotePrefix="1">
      <alignment horizontal="right"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12" xfId="0" applyNumberFormat="1" applyFont="1" applyBorder="1" applyAlignment="1" applyProtection="1">
      <alignment horizontal="distributed"/>
      <protection/>
    </xf>
    <xf numFmtId="180" fontId="20" fillId="0" borderId="21" xfId="0" applyNumberFormat="1" applyFont="1" applyBorder="1" applyAlignment="1" applyProtection="1">
      <alignment/>
      <protection locked="0"/>
    </xf>
    <xf numFmtId="179" fontId="20" fillId="0" borderId="21" xfId="0" applyNumberFormat="1" applyFont="1" applyBorder="1" applyAlignment="1">
      <alignment/>
    </xf>
    <xf numFmtId="181" fontId="20" fillId="0" borderId="0" xfId="48" applyNumberFormat="1" applyFont="1" applyBorder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182" fontId="20" fillId="0" borderId="0" xfId="48" applyNumberFormat="1" applyFont="1" applyBorder="1" applyAlignment="1" applyProtection="1">
      <alignment horizontal="right"/>
      <protection locked="0"/>
    </xf>
    <xf numFmtId="182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Border="1" applyAlignment="1">
      <alignment horizontal="distributed"/>
    </xf>
    <xf numFmtId="176" fontId="20" fillId="0" borderId="16" xfId="0" applyNumberFormat="1" applyFont="1" applyBorder="1" applyAlignment="1" applyProtection="1">
      <alignment/>
      <protection/>
    </xf>
    <xf numFmtId="176" fontId="24" fillId="0" borderId="17" xfId="0" applyNumberFormat="1" applyFont="1" applyBorder="1" applyAlignment="1" applyProtection="1" quotePrefix="1">
      <alignment horizontal="left"/>
      <protection locked="0"/>
    </xf>
    <xf numFmtId="176" fontId="24" fillId="0" borderId="18" xfId="0" applyNumberFormat="1" applyFont="1" applyBorder="1" applyAlignment="1" applyProtection="1" quotePrefix="1">
      <alignment horizontal="left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 quotePrefix="1">
      <alignment horizontal="left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6" customWidth="1"/>
    <col min="2" max="2" width="2.125" style="6" customWidth="1"/>
    <col min="3" max="3" width="25.625" style="6" customWidth="1"/>
    <col min="4" max="4" width="12.00390625" style="6" customWidth="1"/>
    <col min="5" max="9" width="12.875" style="6" customWidth="1"/>
    <col min="10" max="16384" width="9.125" style="6" customWidth="1"/>
  </cols>
  <sheetData>
    <row r="1" spans="3:9" s="1" customFormat="1" ht="15.75" customHeight="1">
      <c r="C1" s="2"/>
      <c r="D1" s="2"/>
      <c r="E1" s="2"/>
      <c r="F1" s="2"/>
      <c r="G1" s="2"/>
      <c r="H1" s="2"/>
      <c r="I1" s="2"/>
    </row>
    <row r="2" spans="1:14" ht="15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9" ht="21.75" customHeight="1" thickBot="1">
      <c r="A3" s="7" t="s">
        <v>1</v>
      </c>
      <c r="B3" s="8"/>
      <c r="C3" s="8"/>
      <c r="D3" s="9"/>
      <c r="E3" s="10"/>
      <c r="F3" s="10"/>
      <c r="G3" s="10"/>
      <c r="H3" s="9"/>
      <c r="I3" s="9"/>
    </row>
    <row r="4" spans="1:14" s="18" customFormat="1" ht="14.25" customHeight="1" thickTop="1">
      <c r="A4" s="11" t="s">
        <v>2</v>
      </c>
      <c r="B4" s="11"/>
      <c r="C4" s="12"/>
      <c r="D4" s="13" t="s">
        <v>3</v>
      </c>
      <c r="E4" s="14"/>
      <c r="F4" s="14"/>
      <c r="G4" s="15"/>
      <c r="H4" s="13" t="s">
        <v>4</v>
      </c>
      <c r="I4" s="14"/>
      <c r="J4" s="14"/>
      <c r="K4" s="15"/>
      <c r="L4" s="16" t="s">
        <v>5</v>
      </c>
      <c r="M4" s="17"/>
      <c r="N4" s="17"/>
    </row>
    <row r="5" spans="1:14" s="18" customFormat="1" ht="14.25" customHeight="1">
      <c r="A5" s="19"/>
      <c r="B5" s="19"/>
      <c r="C5" s="20"/>
      <c r="D5" s="21" t="s">
        <v>6</v>
      </c>
      <c r="E5" s="21" t="s">
        <v>7</v>
      </c>
      <c r="F5" s="21" t="s">
        <v>8</v>
      </c>
      <c r="G5" s="21" t="s">
        <v>9</v>
      </c>
      <c r="H5" s="22">
        <v>42</v>
      </c>
      <c r="I5" s="22">
        <v>43</v>
      </c>
      <c r="J5" s="22">
        <v>44</v>
      </c>
      <c r="K5" s="22">
        <v>45</v>
      </c>
      <c r="L5" s="23" t="s">
        <v>10</v>
      </c>
      <c r="M5" s="23" t="s">
        <v>11</v>
      </c>
      <c r="N5" s="23" t="s">
        <v>12</v>
      </c>
    </row>
    <row r="6" spans="1:14" ht="18" customHeight="1">
      <c r="A6" s="24" t="s">
        <v>13</v>
      </c>
      <c r="B6" s="25" t="s">
        <v>14</v>
      </c>
      <c r="C6" s="26"/>
      <c r="D6" s="27">
        <f>SUM(D7+D15)</f>
        <v>221961</v>
      </c>
      <c r="E6" s="27">
        <v>252966</v>
      </c>
      <c r="F6" s="27">
        <f>SUM(F7+F15)</f>
        <v>283949</v>
      </c>
      <c r="G6" s="27">
        <f>SUM(G7+G15)</f>
        <v>329433</v>
      </c>
      <c r="H6" s="28">
        <v>62.1</v>
      </c>
      <c r="I6" s="28">
        <v>61.6</v>
      </c>
      <c r="J6" s="28">
        <v>59</v>
      </c>
      <c r="K6" s="28">
        <v>58.5</v>
      </c>
      <c r="L6" s="28">
        <v>114</v>
      </c>
      <c r="M6" s="28">
        <v>112.3</v>
      </c>
      <c r="N6" s="28">
        <v>116</v>
      </c>
    </row>
    <row r="7" spans="1:14" ht="18" customHeight="1">
      <c r="A7" s="27"/>
      <c r="B7" s="29" t="s">
        <v>15</v>
      </c>
      <c r="C7" s="30" t="s">
        <v>16</v>
      </c>
      <c r="D7" s="31">
        <v>214519</v>
      </c>
      <c r="E7" s="27">
        <v>244271</v>
      </c>
      <c r="F7" s="27">
        <v>273738</v>
      </c>
      <c r="G7" s="32">
        <v>316865</v>
      </c>
      <c r="H7" s="28">
        <v>60</v>
      </c>
      <c r="I7" s="28">
        <v>59.5</v>
      </c>
      <c r="J7" s="28">
        <v>56.9</v>
      </c>
      <c r="K7" s="28">
        <v>56.3</v>
      </c>
      <c r="L7" s="28">
        <v>113.9</v>
      </c>
      <c r="M7" s="28">
        <v>112.1</v>
      </c>
      <c r="N7" s="28">
        <v>115.8</v>
      </c>
    </row>
    <row r="8" spans="1:14" ht="18" customHeight="1">
      <c r="A8" s="27"/>
      <c r="B8" s="27" t="s">
        <v>17</v>
      </c>
      <c r="C8" s="33" t="s">
        <v>18</v>
      </c>
      <c r="D8" s="34">
        <v>72538</v>
      </c>
      <c r="E8" s="35">
        <v>78744</v>
      </c>
      <c r="F8" s="35">
        <v>86782</v>
      </c>
      <c r="G8" s="36">
        <v>99456</v>
      </c>
      <c r="H8" s="37">
        <v>20.3</v>
      </c>
      <c r="I8" s="38">
        <v>19.2</v>
      </c>
      <c r="J8" s="37">
        <v>18</v>
      </c>
      <c r="K8" s="38">
        <v>17.7</v>
      </c>
      <c r="L8" s="37">
        <v>108.6</v>
      </c>
      <c r="M8" s="37">
        <v>110.2</v>
      </c>
      <c r="N8" s="38">
        <v>114.6</v>
      </c>
    </row>
    <row r="9" spans="1:14" ht="18" customHeight="1">
      <c r="A9" s="27"/>
      <c r="B9" s="27" t="s">
        <v>19</v>
      </c>
      <c r="C9" s="39" t="s">
        <v>20</v>
      </c>
      <c r="D9" s="40">
        <v>21538</v>
      </c>
      <c r="E9" s="35">
        <v>23478</v>
      </c>
      <c r="F9" s="35">
        <v>25935</v>
      </c>
      <c r="G9" s="36">
        <v>31107</v>
      </c>
      <c r="H9" s="37">
        <v>6</v>
      </c>
      <c r="I9" s="38">
        <v>5.7</v>
      </c>
      <c r="J9" s="37">
        <v>5.4</v>
      </c>
      <c r="K9" s="38">
        <v>5.5</v>
      </c>
      <c r="L9" s="37">
        <v>109.1</v>
      </c>
      <c r="M9" s="37">
        <v>110.5</v>
      </c>
      <c r="N9" s="38">
        <v>119.9</v>
      </c>
    </row>
    <row r="10" spans="1:14" ht="18" customHeight="1">
      <c r="A10" s="27"/>
      <c r="B10" s="27" t="s">
        <v>21</v>
      </c>
      <c r="C10" s="33" t="s">
        <v>22</v>
      </c>
      <c r="D10" s="34">
        <v>8018</v>
      </c>
      <c r="E10" s="35">
        <v>8693</v>
      </c>
      <c r="F10" s="35">
        <v>10406</v>
      </c>
      <c r="G10" s="36">
        <v>12317</v>
      </c>
      <c r="H10" s="37">
        <v>2.2</v>
      </c>
      <c r="I10" s="38">
        <v>2.1</v>
      </c>
      <c r="J10" s="37">
        <v>2.2</v>
      </c>
      <c r="K10" s="38">
        <v>2.2</v>
      </c>
      <c r="L10" s="37">
        <v>108.4</v>
      </c>
      <c r="M10" s="37">
        <v>119.7</v>
      </c>
      <c r="N10" s="38">
        <v>118.4</v>
      </c>
    </row>
    <row r="11" spans="1:14" ht="18" customHeight="1">
      <c r="A11" s="27"/>
      <c r="B11" s="27" t="s">
        <v>23</v>
      </c>
      <c r="C11" s="33" t="s">
        <v>24</v>
      </c>
      <c r="D11" s="34">
        <v>37213</v>
      </c>
      <c r="E11" s="27">
        <v>45494</v>
      </c>
      <c r="F11" s="27">
        <v>49611</v>
      </c>
      <c r="G11" s="32">
        <v>59473</v>
      </c>
      <c r="H11" s="28">
        <v>10.4</v>
      </c>
      <c r="I11" s="28">
        <v>11.1</v>
      </c>
      <c r="J11" s="28">
        <v>10.3</v>
      </c>
      <c r="K11" s="28">
        <v>10.6</v>
      </c>
      <c r="L11" s="28">
        <v>122.3</v>
      </c>
      <c r="M11" s="28">
        <v>109.1</v>
      </c>
      <c r="N11" s="28">
        <v>119.9</v>
      </c>
    </row>
    <row r="12" spans="1:14" ht="18" customHeight="1">
      <c r="A12" s="27"/>
      <c r="B12" s="27"/>
      <c r="C12" s="41" t="s">
        <v>25</v>
      </c>
      <c r="D12" s="42">
        <v>21112</v>
      </c>
      <c r="E12" s="35">
        <v>27610</v>
      </c>
      <c r="F12" s="35">
        <v>29257</v>
      </c>
      <c r="G12" s="36">
        <v>33245</v>
      </c>
      <c r="H12" s="37">
        <v>5.9</v>
      </c>
      <c r="I12" s="38">
        <v>6.7</v>
      </c>
      <c r="J12" s="37">
        <v>6.1</v>
      </c>
      <c r="K12" s="38">
        <v>5.9</v>
      </c>
      <c r="L12" s="37">
        <v>130.8</v>
      </c>
      <c r="M12" s="37">
        <v>106</v>
      </c>
      <c r="N12" s="38">
        <v>113.6</v>
      </c>
    </row>
    <row r="13" spans="1:14" ht="18" customHeight="1">
      <c r="A13" s="27"/>
      <c r="B13" s="27"/>
      <c r="C13" s="41" t="s">
        <v>26</v>
      </c>
      <c r="D13" s="42">
        <v>16102</v>
      </c>
      <c r="E13" s="35">
        <v>17884</v>
      </c>
      <c r="F13" s="35">
        <v>20355</v>
      </c>
      <c r="G13" s="36">
        <v>26229</v>
      </c>
      <c r="H13" s="37">
        <v>4.5</v>
      </c>
      <c r="I13" s="38">
        <v>4.4</v>
      </c>
      <c r="J13" s="37">
        <v>4.2</v>
      </c>
      <c r="K13" s="38">
        <v>4.7</v>
      </c>
      <c r="L13" s="37">
        <v>111.1</v>
      </c>
      <c r="M13" s="37">
        <v>113.8</v>
      </c>
      <c r="N13" s="38">
        <v>128.9</v>
      </c>
    </row>
    <row r="14" spans="1:14" ht="18" customHeight="1">
      <c r="A14" s="27"/>
      <c r="B14" s="27" t="s">
        <v>27</v>
      </c>
      <c r="C14" s="41" t="s">
        <v>28</v>
      </c>
      <c r="D14" s="40">
        <v>75213</v>
      </c>
      <c r="E14" s="35">
        <v>87862</v>
      </c>
      <c r="F14" s="35">
        <v>101004</v>
      </c>
      <c r="G14" s="43">
        <v>114512</v>
      </c>
      <c r="H14" s="44">
        <v>21</v>
      </c>
      <c r="I14" s="45">
        <v>21.4</v>
      </c>
      <c r="J14" s="44">
        <v>21</v>
      </c>
      <c r="K14" s="45">
        <v>20.3</v>
      </c>
      <c r="L14" s="44">
        <v>116.8</v>
      </c>
      <c r="M14" s="44">
        <v>115</v>
      </c>
      <c r="N14" s="45">
        <v>113.4</v>
      </c>
    </row>
    <row r="15" spans="1:14" s="51" customFormat="1" ht="18" customHeight="1">
      <c r="A15" s="46"/>
      <c r="B15" s="29" t="s">
        <v>29</v>
      </c>
      <c r="C15" s="47" t="s">
        <v>30</v>
      </c>
      <c r="D15" s="48">
        <v>7442</v>
      </c>
      <c r="E15" s="49">
        <v>8696</v>
      </c>
      <c r="F15" s="49">
        <v>10211</v>
      </c>
      <c r="G15" s="36">
        <v>12568</v>
      </c>
      <c r="H15" s="37">
        <v>2.1</v>
      </c>
      <c r="I15" s="50">
        <v>2.1</v>
      </c>
      <c r="J15" s="37">
        <v>2.1</v>
      </c>
      <c r="K15" s="50">
        <v>2.2</v>
      </c>
      <c r="L15" s="37">
        <v>116.9</v>
      </c>
      <c r="M15" s="37">
        <v>117.4</v>
      </c>
      <c r="N15" s="50">
        <v>123.1</v>
      </c>
    </row>
    <row r="16" spans="1:10" ht="16.5" customHeight="1">
      <c r="A16" s="27"/>
      <c r="B16" s="29"/>
      <c r="C16" s="52"/>
      <c r="D16" s="53"/>
      <c r="E16" s="2"/>
      <c r="F16" s="2"/>
      <c r="G16" s="54"/>
      <c r="H16" s="45"/>
      <c r="I16" s="45"/>
      <c r="J16" s="55"/>
    </row>
    <row r="17" spans="1:14" ht="18" customHeight="1">
      <c r="A17" s="56" t="s">
        <v>31</v>
      </c>
      <c r="B17" s="57" t="s">
        <v>32</v>
      </c>
      <c r="C17" s="58"/>
      <c r="D17" s="35">
        <v>49538</v>
      </c>
      <c r="E17" s="35">
        <f>SUM(E18:E20)</f>
        <v>55914</v>
      </c>
      <c r="F17" s="35">
        <v>64796</v>
      </c>
      <c r="G17" s="35">
        <v>78390</v>
      </c>
      <c r="H17" s="44">
        <v>13.9</v>
      </c>
      <c r="I17" s="44">
        <v>13.6</v>
      </c>
      <c r="J17" s="44">
        <v>13.5</v>
      </c>
      <c r="K17" s="44">
        <v>13.9</v>
      </c>
      <c r="L17" s="44">
        <v>112.9</v>
      </c>
      <c r="M17" s="44">
        <v>115.9</v>
      </c>
      <c r="N17" s="44">
        <v>121</v>
      </c>
    </row>
    <row r="18" spans="1:14" ht="18" customHeight="1">
      <c r="A18" s="27"/>
      <c r="B18" s="29" t="s">
        <v>15</v>
      </c>
      <c r="C18" s="59" t="s">
        <v>33</v>
      </c>
      <c r="D18" s="60">
        <v>8107</v>
      </c>
      <c r="E18" s="35">
        <v>9650</v>
      </c>
      <c r="F18" s="35">
        <v>11378</v>
      </c>
      <c r="G18" s="43">
        <v>13124</v>
      </c>
      <c r="H18" s="44">
        <v>2.3</v>
      </c>
      <c r="I18" s="45">
        <v>2.3</v>
      </c>
      <c r="J18" s="44">
        <v>2.4</v>
      </c>
      <c r="K18" s="45">
        <v>2.3</v>
      </c>
      <c r="L18" s="44">
        <v>119</v>
      </c>
      <c r="M18" s="44">
        <v>117.9</v>
      </c>
      <c r="N18" s="45">
        <v>115.4</v>
      </c>
    </row>
    <row r="19" spans="1:14" ht="18" customHeight="1">
      <c r="A19" s="56"/>
      <c r="B19" s="29" t="s">
        <v>34</v>
      </c>
      <c r="C19" s="61" t="s">
        <v>35</v>
      </c>
      <c r="D19" s="62">
        <v>28318</v>
      </c>
      <c r="E19" s="27">
        <v>31519</v>
      </c>
      <c r="F19" s="27">
        <v>36107</v>
      </c>
      <c r="G19" s="63">
        <v>44029</v>
      </c>
      <c r="H19" s="64">
        <v>7.9</v>
      </c>
      <c r="I19" s="64">
        <v>7.7</v>
      </c>
      <c r="J19" s="64">
        <v>7.5</v>
      </c>
      <c r="K19" s="64">
        <v>7.8</v>
      </c>
      <c r="L19" s="64">
        <v>111.3</v>
      </c>
      <c r="M19" s="64">
        <v>114.6</v>
      </c>
      <c r="N19" s="64">
        <v>121.9</v>
      </c>
    </row>
    <row r="20" spans="1:14" ht="18" customHeight="1">
      <c r="A20" s="27"/>
      <c r="B20" s="29" t="s">
        <v>36</v>
      </c>
      <c r="C20" s="61" t="s">
        <v>37</v>
      </c>
      <c r="D20" s="34">
        <v>13112</v>
      </c>
      <c r="E20" s="27">
        <v>14745</v>
      </c>
      <c r="F20" s="27">
        <v>17312</v>
      </c>
      <c r="G20" s="63">
        <v>21237</v>
      </c>
      <c r="H20" s="64">
        <v>3.7</v>
      </c>
      <c r="I20" s="65">
        <v>3.6</v>
      </c>
      <c r="J20" s="64">
        <v>3.6</v>
      </c>
      <c r="K20" s="65">
        <v>3.8</v>
      </c>
      <c r="L20" s="64">
        <v>112.5</v>
      </c>
      <c r="M20" s="64">
        <v>117.4</v>
      </c>
      <c r="N20" s="65">
        <v>122.7</v>
      </c>
    </row>
    <row r="21" spans="1:9" ht="16.5" customHeight="1">
      <c r="A21" s="27"/>
      <c r="B21" s="27"/>
      <c r="C21" s="66"/>
      <c r="D21" s="31"/>
      <c r="E21" s="27"/>
      <c r="F21" s="27"/>
      <c r="G21" s="63"/>
      <c r="H21" s="64"/>
      <c r="I21" s="64"/>
    </row>
    <row r="22" spans="1:14" ht="18" customHeight="1">
      <c r="A22" s="67" t="s">
        <v>38</v>
      </c>
      <c r="B22" s="57" t="s">
        <v>39</v>
      </c>
      <c r="C22" s="58"/>
      <c r="D22" s="35">
        <v>154185</v>
      </c>
      <c r="E22" s="35">
        <v>180430</v>
      </c>
      <c r="F22" s="35">
        <v>242445</v>
      </c>
      <c r="G22" s="35">
        <v>292563</v>
      </c>
      <c r="H22" s="44">
        <v>43.2</v>
      </c>
      <c r="I22" s="44">
        <v>44</v>
      </c>
      <c r="J22" s="44">
        <v>50.4</v>
      </c>
      <c r="K22" s="44">
        <v>52</v>
      </c>
      <c r="L22" s="44">
        <v>117</v>
      </c>
      <c r="M22" s="44">
        <v>134.4</v>
      </c>
      <c r="N22" s="44">
        <v>120.7</v>
      </c>
    </row>
    <row r="23" spans="1:14" ht="18" customHeight="1">
      <c r="A23" s="27"/>
      <c r="B23" s="29" t="s">
        <v>15</v>
      </c>
      <c r="C23" s="68" t="s">
        <v>40</v>
      </c>
      <c r="D23" s="35">
        <f>SUM(D24+D27)</f>
        <v>135006</v>
      </c>
      <c r="E23" s="35">
        <f>SUM(E24+E27)</f>
        <v>158888</v>
      </c>
      <c r="F23" s="35">
        <f>SUM(F24+F27)</f>
        <v>227520</v>
      </c>
      <c r="G23" s="43">
        <v>277353</v>
      </c>
      <c r="H23" s="44">
        <v>37.8</v>
      </c>
      <c r="I23" s="44">
        <v>38.7</v>
      </c>
      <c r="J23" s="44">
        <v>47.3</v>
      </c>
      <c r="K23" s="44">
        <v>49.3</v>
      </c>
      <c r="L23" s="44">
        <v>117.7</v>
      </c>
      <c r="M23" s="44">
        <v>143.2</v>
      </c>
      <c r="N23" s="44">
        <v>121.9</v>
      </c>
    </row>
    <row r="24" spans="1:14" ht="18" customHeight="1">
      <c r="A24" s="27"/>
      <c r="B24" s="27" t="s">
        <v>17</v>
      </c>
      <c r="C24" s="33" t="s">
        <v>41</v>
      </c>
      <c r="D24" s="27">
        <v>88896</v>
      </c>
      <c r="E24" s="27">
        <f>SUM(E25:E26)</f>
        <v>109572</v>
      </c>
      <c r="F24" s="27">
        <v>173276</v>
      </c>
      <c r="G24" s="63">
        <v>220849</v>
      </c>
      <c r="H24" s="64">
        <v>24.9</v>
      </c>
      <c r="I24" s="64">
        <v>26.7</v>
      </c>
      <c r="J24" s="64">
        <v>36</v>
      </c>
      <c r="K24" s="64">
        <v>39.2</v>
      </c>
      <c r="L24" s="64">
        <v>123.3</v>
      </c>
      <c r="M24" s="64">
        <v>158.1</v>
      </c>
      <c r="N24" s="64">
        <v>127.5</v>
      </c>
    </row>
    <row r="25" spans="1:14" ht="18" customHeight="1">
      <c r="A25" s="27"/>
      <c r="B25" s="27"/>
      <c r="C25" s="30" t="s">
        <v>42</v>
      </c>
      <c r="D25" s="31">
        <v>30457</v>
      </c>
      <c r="E25" s="35">
        <v>33918</v>
      </c>
      <c r="F25" s="35">
        <v>38038</v>
      </c>
      <c r="G25" s="43">
        <v>44517</v>
      </c>
      <c r="H25" s="44">
        <v>8.5</v>
      </c>
      <c r="I25" s="45">
        <v>8.3</v>
      </c>
      <c r="J25" s="44">
        <v>7.9</v>
      </c>
      <c r="K25" s="45">
        <v>7.9</v>
      </c>
      <c r="L25" s="44">
        <v>114.4</v>
      </c>
      <c r="M25" s="44">
        <v>112.2</v>
      </c>
      <c r="N25" s="45">
        <v>117</v>
      </c>
    </row>
    <row r="26" spans="1:14" ht="18" customHeight="1">
      <c r="A26" s="27"/>
      <c r="B26" s="27"/>
      <c r="C26" s="30" t="s">
        <v>43</v>
      </c>
      <c r="D26" s="31">
        <v>58440</v>
      </c>
      <c r="E26" s="35">
        <v>75654</v>
      </c>
      <c r="F26" s="35">
        <v>135238</v>
      </c>
      <c r="G26" s="43">
        <v>176332</v>
      </c>
      <c r="H26" s="44">
        <v>16.4</v>
      </c>
      <c r="I26" s="69">
        <v>18.4</v>
      </c>
      <c r="J26" s="44">
        <v>28.1</v>
      </c>
      <c r="K26" s="69">
        <v>31.3</v>
      </c>
      <c r="L26" s="44">
        <v>129.5</v>
      </c>
      <c r="M26" s="44">
        <v>178.8</v>
      </c>
      <c r="N26" s="69">
        <v>130.4</v>
      </c>
    </row>
    <row r="27" spans="1:14" ht="18" customHeight="1">
      <c r="A27" s="27"/>
      <c r="B27" s="27" t="s">
        <v>19</v>
      </c>
      <c r="C27" s="33" t="s">
        <v>44</v>
      </c>
      <c r="D27" s="70">
        <f>SUM(D28:D30)</f>
        <v>46110</v>
      </c>
      <c r="E27" s="35">
        <v>49316</v>
      </c>
      <c r="F27" s="35">
        <v>54244</v>
      </c>
      <c r="G27" s="43">
        <v>56504</v>
      </c>
      <c r="H27" s="44">
        <v>12.9</v>
      </c>
      <c r="I27" s="44">
        <v>12</v>
      </c>
      <c r="J27" s="44">
        <v>11.3</v>
      </c>
      <c r="K27" s="44">
        <v>10</v>
      </c>
      <c r="L27" s="44">
        <v>107</v>
      </c>
      <c r="M27" s="44">
        <v>110</v>
      </c>
      <c r="N27" s="44">
        <v>104.2</v>
      </c>
    </row>
    <row r="28" spans="1:14" ht="18" customHeight="1">
      <c r="A28" s="27"/>
      <c r="B28" s="27"/>
      <c r="C28" s="30" t="s">
        <v>42</v>
      </c>
      <c r="D28" s="31">
        <v>718</v>
      </c>
      <c r="E28" s="35">
        <v>1043</v>
      </c>
      <c r="F28" s="35">
        <v>1813</v>
      </c>
      <c r="G28" s="43">
        <v>2924</v>
      </c>
      <c r="H28" s="44">
        <v>0.2</v>
      </c>
      <c r="I28" s="69">
        <v>0.3</v>
      </c>
      <c r="J28" s="44">
        <v>0.4</v>
      </c>
      <c r="K28" s="69">
        <v>0.5</v>
      </c>
      <c r="L28" s="44">
        <v>145.3</v>
      </c>
      <c r="M28" s="44">
        <v>173.8</v>
      </c>
      <c r="N28" s="69">
        <v>161.3</v>
      </c>
    </row>
    <row r="29" spans="1:14" ht="18" customHeight="1">
      <c r="A29" s="27"/>
      <c r="B29" s="27"/>
      <c r="C29" s="30" t="s">
        <v>43</v>
      </c>
      <c r="D29" s="31">
        <v>20199</v>
      </c>
      <c r="E29" s="35">
        <v>20960</v>
      </c>
      <c r="F29" s="35">
        <v>19560</v>
      </c>
      <c r="G29" s="43">
        <v>16574</v>
      </c>
      <c r="H29" s="44">
        <v>5.7</v>
      </c>
      <c r="I29" s="69">
        <v>5.1</v>
      </c>
      <c r="J29" s="44">
        <v>4.1</v>
      </c>
      <c r="K29" s="69">
        <v>2.9</v>
      </c>
      <c r="L29" s="44">
        <v>103.8</v>
      </c>
      <c r="M29" s="44">
        <v>93.3</v>
      </c>
      <c r="N29" s="69">
        <v>84.7</v>
      </c>
    </row>
    <row r="30" spans="1:14" ht="18" customHeight="1">
      <c r="A30" s="27"/>
      <c r="B30" s="27"/>
      <c r="C30" s="30" t="s">
        <v>45</v>
      </c>
      <c r="D30" s="31">
        <v>25193</v>
      </c>
      <c r="E30" s="35">
        <v>27314</v>
      </c>
      <c r="F30" s="35">
        <v>32871</v>
      </c>
      <c r="G30" s="43">
        <v>37006</v>
      </c>
      <c r="H30" s="44">
        <v>7.1</v>
      </c>
      <c r="I30" s="45">
        <v>6.6</v>
      </c>
      <c r="J30" s="44">
        <v>6.8</v>
      </c>
      <c r="K30" s="45">
        <v>6.6</v>
      </c>
      <c r="L30" s="44">
        <v>108.4</v>
      </c>
      <c r="M30" s="44">
        <v>120.3</v>
      </c>
      <c r="N30" s="45">
        <v>112.3</v>
      </c>
    </row>
    <row r="31" spans="1:16" ht="18" customHeight="1">
      <c r="A31" s="27"/>
      <c r="B31" s="29" t="s">
        <v>29</v>
      </c>
      <c r="C31" s="30" t="s">
        <v>46</v>
      </c>
      <c r="D31" s="71">
        <f>SUM(D32:D33)</f>
        <v>19179</v>
      </c>
      <c r="E31" s="72">
        <v>21542</v>
      </c>
      <c r="F31" s="72">
        <f>SUM(F32:F33)</f>
        <v>14925</v>
      </c>
      <c r="G31" s="72">
        <v>15221</v>
      </c>
      <c r="H31" s="73">
        <v>5.4</v>
      </c>
      <c r="I31" s="73">
        <v>5.3</v>
      </c>
      <c r="J31" s="73">
        <v>3.1</v>
      </c>
      <c r="K31" s="73">
        <v>2.7</v>
      </c>
      <c r="L31" s="73">
        <v>112.3</v>
      </c>
      <c r="M31" s="73">
        <v>69.3</v>
      </c>
      <c r="N31" s="73">
        <v>101.9</v>
      </c>
      <c r="O31" s="72"/>
      <c r="P31" s="72"/>
    </row>
    <row r="32" spans="1:14" ht="18" customHeight="1">
      <c r="A32" s="27"/>
      <c r="B32" s="27" t="s">
        <v>17</v>
      </c>
      <c r="C32" s="66" t="s">
        <v>47</v>
      </c>
      <c r="D32" s="74">
        <v>14340</v>
      </c>
      <c r="E32" s="75">
        <v>15589</v>
      </c>
      <c r="F32" s="76">
        <v>11024</v>
      </c>
      <c r="G32" s="75">
        <v>16564</v>
      </c>
      <c r="H32" s="77">
        <v>4</v>
      </c>
      <c r="I32" s="73">
        <v>3.8</v>
      </c>
      <c r="J32" s="77">
        <v>2.3</v>
      </c>
      <c r="K32" s="73">
        <v>2.9</v>
      </c>
      <c r="L32" s="77">
        <v>108.7</v>
      </c>
      <c r="M32" s="77">
        <v>70.7</v>
      </c>
      <c r="N32" s="73">
        <v>150.3</v>
      </c>
    </row>
    <row r="33" spans="1:14" ht="18" customHeight="1">
      <c r="A33" s="27"/>
      <c r="B33" s="27" t="s">
        <v>19</v>
      </c>
      <c r="C33" s="66" t="s">
        <v>48</v>
      </c>
      <c r="D33" s="31">
        <v>4839</v>
      </c>
      <c r="E33" s="75">
        <v>5952</v>
      </c>
      <c r="F33" s="75">
        <v>3901</v>
      </c>
      <c r="G33" s="76">
        <v>-1353</v>
      </c>
      <c r="H33" s="78">
        <v>1.4</v>
      </c>
      <c r="I33" s="73">
        <v>1.5</v>
      </c>
      <c r="J33" s="78">
        <v>0.8</v>
      </c>
      <c r="K33" s="73">
        <v>-0.2</v>
      </c>
      <c r="L33" s="78">
        <v>123</v>
      </c>
      <c r="M33" s="78">
        <v>65.5</v>
      </c>
      <c r="N33" s="79">
        <v>0</v>
      </c>
    </row>
    <row r="34" spans="1:9" ht="16.5" customHeight="1">
      <c r="A34" s="27"/>
      <c r="B34" s="27"/>
      <c r="C34" s="59"/>
      <c r="D34" s="60"/>
      <c r="E34" s="35"/>
      <c r="F34" s="35"/>
      <c r="G34" s="43"/>
      <c r="H34" s="44"/>
      <c r="I34" s="45"/>
    </row>
    <row r="35" spans="1:14" ht="18" customHeight="1">
      <c r="A35" s="56" t="s">
        <v>49</v>
      </c>
      <c r="B35" s="80" t="s">
        <v>50</v>
      </c>
      <c r="C35" s="58"/>
      <c r="D35" s="35">
        <v>216101</v>
      </c>
      <c r="E35" s="35">
        <v>255805</v>
      </c>
      <c r="F35" s="35">
        <v>314518</v>
      </c>
      <c r="G35" s="43">
        <v>386441</v>
      </c>
      <c r="H35" s="44">
        <v>60.5</v>
      </c>
      <c r="I35" s="45">
        <v>62.3</v>
      </c>
      <c r="J35" s="44">
        <v>65.4</v>
      </c>
      <c r="K35" s="45">
        <v>68.6</v>
      </c>
      <c r="L35" s="44">
        <v>118.4</v>
      </c>
      <c r="M35" s="44">
        <v>123</v>
      </c>
      <c r="N35" s="45">
        <v>122.9</v>
      </c>
    </row>
    <row r="36" spans="1:14" ht="16.5" customHeight="1">
      <c r="A36" s="27"/>
      <c r="B36" s="27"/>
      <c r="C36" s="59"/>
      <c r="D36" s="35"/>
      <c r="E36" s="35"/>
      <c r="F36" s="35"/>
      <c r="G36" s="43"/>
      <c r="H36" s="44"/>
      <c r="I36" s="45"/>
      <c r="J36" s="44"/>
      <c r="K36" s="45"/>
      <c r="L36" s="44"/>
      <c r="M36" s="44"/>
      <c r="N36" s="45"/>
    </row>
    <row r="37" spans="1:14" ht="18" customHeight="1">
      <c r="A37" s="56" t="s">
        <v>51</v>
      </c>
      <c r="B37" s="80" t="s">
        <v>52</v>
      </c>
      <c r="C37" s="58"/>
      <c r="D37" s="35">
        <v>267027</v>
      </c>
      <c r="E37" s="35">
        <v>315415</v>
      </c>
      <c r="F37" s="35">
        <v>375737</v>
      </c>
      <c r="G37" s="43">
        <v>451796</v>
      </c>
      <c r="H37" s="44">
        <v>74.7</v>
      </c>
      <c r="I37" s="45">
        <v>76.8</v>
      </c>
      <c r="J37" s="44">
        <v>78.1</v>
      </c>
      <c r="K37" s="45">
        <v>80.3</v>
      </c>
      <c r="L37" s="44">
        <v>118.1</v>
      </c>
      <c r="M37" s="44">
        <v>119.1</v>
      </c>
      <c r="N37" s="45">
        <v>120.2</v>
      </c>
    </row>
    <row r="38" spans="1:42" s="82" customFormat="1" ht="16.5" customHeight="1">
      <c r="A38" s="81"/>
      <c r="B38" s="81"/>
      <c r="C38" s="59"/>
      <c r="D38" s="35"/>
      <c r="E38" s="35"/>
      <c r="F38" s="35"/>
      <c r="G38" s="43"/>
      <c r="H38" s="44"/>
      <c r="I38" s="45"/>
      <c r="J38" s="44"/>
      <c r="K38" s="45"/>
      <c r="L38" s="44"/>
      <c r="M38" s="44"/>
      <c r="N38" s="4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8" customHeight="1">
      <c r="A39" s="56" t="s">
        <v>53</v>
      </c>
      <c r="B39" s="80" t="s">
        <v>54</v>
      </c>
      <c r="C39" s="58"/>
      <c r="D39" s="76">
        <v>3394</v>
      </c>
      <c r="E39" s="76">
        <v>3151</v>
      </c>
      <c r="F39" s="76">
        <v>-10274</v>
      </c>
      <c r="G39" s="83">
        <v>-15207</v>
      </c>
      <c r="H39" s="84">
        <v>0.9</v>
      </c>
      <c r="I39" s="85">
        <v>0.8</v>
      </c>
      <c r="J39" s="84">
        <v>-2.1</v>
      </c>
      <c r="K39" s="69">
        <v>-2.7</v>
      </c>
      <c r="L39" s="84">
        <v>92.8</v>
      </c>
      <c r="M39" s="86"/>
      <c r="N39" s="87" t="s">
        <v>55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14" ht="16.5" customHeight="1">
      <c r="A40" s="27"/>
      <c r="B40" s="27"/>
      <c r="C40" s="59"/>
      <c r="D40" s="35"/>
      <c r="E40" s="35"/>
      <c r="F40" s="35"/>
      <c r="G40" s="43"/>
      <c r="H40" s="44"/>
      <c r="I40" s="45"/>
      <c r="J40" s="44"/>
      <c r="K40" s="45"/>
      <c r="L40" s="44"/>
      <c r="M40" s="44"/>
      <c r="N40" s="45"/>
    </row>
    <row r="41" spans="1:14" ht="18" customHeight="1">
      <c r="A41" s="88" t="s">
        <v>56</v>
      </c>
      <c r="B41" s="88"/>
      <c r="C41" s="89"/>
      <c r="D41" s="35">
        <v>378152</v>
      </c>
      <c r="E41" s="35">
        <v>432851</v>
      </c>
      <c r="F41" s="35">
        <v>519697</v>
      </c>
      <c r="G41" s="43">
        <v>619824</v>
      </c>
      <c r="H41" s="44">
        <v>105.8</v>
      </c>
      <c r="I41" s="45">
        <v>105.5</v>
      </c>
      <c r="J41" s="44">
        <v>108.1</v>
      </c>
      <c r="K41" s="45">
        <v>110.1</v>
      </c>
      <c r="L41" s="44">
        <v>114.5</v>
      </c>
      <c r="M41" s="44">
        <v>120.1</v>
      </c>
      <c r="N41" s="45">
        <v>119.3</v>
      </c>
    </row>
    <row r="42" spans="1:42" s="82" customFormat="1" ht="16.5" customHeight="1">
      <c r="A42" s="81"/>
      <c r="B42" s="81"/>
      <c r="C42" s="59"/>
      <c r="D42" s="90"/>
      <c r="E42" s="35"/>
      <c r="F42" s="35"/>
      <c r="G42" s="43"/>
      <c r="H42" s="44"/>
      <c r="I42" s="45"/>
      <c r="J42" s="44"/>
      <c r="K42" s="45"/>
      <c r="L42" s="44"/>
      <c r="M42" s="44"/>
      <c r="N42" s="45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14" ht="18" customHeight="1">
      <c r="A43" s="56" t="s">
        <v>57</v>
      </c>
      <c r="B43" s="57" t="s">
        <v>58</v>
      </c>
      <c r="C43" s="58"/>
      <c r="D43" s="91">
        <v>-20831</v>
      </c>
      <c r="E43" s="76">
        <v>-22304</v>
      </c>
      <c r="F43" s="76">
        <v>-38729</v>
      </c>
      <c r="G43" s="76">
        <v>-56861</v>
      </c>
      <c r="H43" s="77">
        <v>-5.8</v>
      </c>
      <c r="I43" s="69">
        <v>-5.5</v>
      </c>
      <c r="J43" s="92">
        <v>-8.1</v>
      </c>
      <c r="K43" s="93">
        <v>-10.1</v>
      </c>
      <c r="L43" s="94" t="s">
        <v>55</v>
      </c>
      <c r="M43" s="94" t="s">
        <v>55</v>
      </c>
      <c r="N43" s="95" t="s">
        <v>55</v>
      </c>
    </row>
    <row r="44" spans="1:14" ht="16.5" customHeight="1">
      <c r="A44" s="27"/>
      <c r="B44" s="27"/>
      <c r="C44" s="59"/>
      <c r="D44" s="90"/>
      <c r="E44" s="35"/>
      <c r="F44" s="35"/>
      <c r="G44" s="43"/>
      <c r="H44" s="44"/>
      <c r="I44" s="45"/>
      <c r="J44" s="44"/>
      <c r="K44" s="45"/>
      <c r="L44" s="44"/>
      <c r="M44" s="44"/>
      <c r="N44" s="45"/>
    </row>
    <row r="45" spans="1:15" ht="18" customHeight="1">
      <c r="A45" s="80" t="s">
        <v>59</v>
      </c>
      <c r="B45" s="96"/>
      <c r="C45" s="58"/>
      <c r="D45" s="35">
        <v>357321</v>
      </c>
      <c r="E45" s="35">
        <v>410547</v>
      </c>
      <c r="F45" s="35">
        <v>480969</v>
      </c>
      <c r="G45" s="43">
        <v>562963</v>
      </c>
      <c r="H45" s="44">
        <v>100</v>
      </c>
      <c r="I45" s="44">
        <v>100</v>
      </c>
      <c r="J45" s="44">
        <v>100</v>
      </c>
      <c r="K45" s="44">
        <v>100</v>
      </c>
      <c r="L45" s="44">
        <v>114.9</v>
      </c>
      <c r="M45" s="44">
        <v>117.2</v>
      </c>
      <c r="N45" s="44">
        <v>117</v>
      </c>
      <c r="O45" s="27"/>
    </row>
    <row r="46" spans="1:14" ht="6" customHeight="1">
      <c r="A46" s="97"/>
      <c r="B46" s="97"/>
      <c r="C46" s="98"/>
      <c r="D46" s="99"/>
      <c r="E46" s="100"/>
      <c r="F46" s="100"/>
      <c r="G46" s="100"/>
      <c r="H46" s="100"/>
      <c r="I46" s="101"/>
      <c r="J46" s="97"/>
      <c r="K46" s="97"/>
      <c r="L46" s="97"/>
      <c r="M46" s="97"/>
      <c r="N46" s="97"/>
    </row>
    <row r="47" spans="1:9" ht="12">
      <c r="A47" s="102" t="s">
        <v>60</v>
      </c>
      <c r="B47" s="102"/>
      <c r="C47" s="102"/>
      <c r="D47" s="102"/>
      <c r="E47" s="35"/>
      <c r="F47" s="35"/>
      <c r="G47" s="35"/>
      <c r="H47" s="35"/>
      <c r="I47" s="2"/>
    </row>
    <row r="48" spans="3:12" ht="12">
      <c r="C48" s="103"/>
      <c r="D48" s="103"/>
      <c r="E48" s="35"/>
      <c r="F48" s="35"/>
      <c r="G48" s="35"/>
      <c r="H48" s="35"/>
      <c r="I48" s="2"/>
      <c r="J48" s="27"/>
      <c r="K48" s="27"/>
      <c r="L48" s="27"/>
    </row>
    <row r="49" spans="3:9" ht="12">
      <c r="C49" s="104"/>
      <c r="D49" s="104"/>
      <c r="E49" s="2"/>
      <c r="F49" s="2"/>
      <c r="G49" s="2"/>
      <c r="H49" s="2"/>
      <c r="I49" s="2"/>
    </row>
    <row r="50" spans="3:9" ht="12">
      <c r="C50" s="104"/>
      <c r="D50" s="104"/>
      <c r="E50" s="2"/>
      <c r="F50" s="2"/>
      <c r="G50" s="2"/>
      <c r="H50" s="2"/>
      <c r="I50" s="55"/>
    </row>
    <row r="51" spans="3:9" ht="12">
      <c r="C51" s="104"/>
      <c r="D51" s="104"/>
      <c r="E51" s="2"/>
      <c r="F51" s="2"/>
      <c r="G51" s="2"/>
      <c r="H51" s="2"/>
      <c r="I51" s="55"/>
    </row>
    <row r="52" spans="3:8" ht="12">
      <c r="C52" s="104"/>
      <c r="D52" s="104"/>
      <c r="E52" s="105"/>
      <c r="F52" s="105"/>
      <c r="G52" s="105"/>
      <c r="H52" s="105"/>
    </row>
    <row r="53" spans="3:8" ht="12">
      <c r="C53" s="104"/>
      <c r="D53" s="104"/>
      <c r="E53" s="105"/>
      <c r="F53" s="105"/>
      <c r="G53" s="105"/>
      <c r="H53" s="105"/>
    </row>
    <row r="54" spans="3:8" ht="12">
      <c r="C54" s="2"/>
      <c r="D54" s="2"/>
      <c r="E54" s="105"/>
      <c r="F54" s="105"/>
      <c r="G54" s="105"/>
      <c r="H54" s="105"/>
    </row>
    <row r="55" spans="3:8" ht="12">
      <c r="C55" s="2"/>
      <c r="D55" s="2"/>
      <c r="E55" s="105"/>
      <c r="F55" s="105"/>
      <c r="G55" s="105"/>
      <c r="H55" s="105"/>
    </row>
    <row r="56" spans="3:8" ht="12">
      <c r="C56" s="2"/>
      <c r="D56" s="2"/>
      <c r="E56" s="105"/>
      <c r="F56" s="105"/>
      <c r="G56" s="105"/>
      <c r="H56" s="105"/>
    </row>
    <row r="57" spans="3:8" ht="12">
      <c r="C57" s="2"/>
      <c r="D57" s="2"/>
      <c r="E57" s="105"/>
      <c r="F57" s="105"/>
      <c r="G57" s="105"/>
      <c r="H57" s="105"/>
    </row>
    <row r="58" spans="3:8" ht="12">
      <c r="C58" s="2"/>
      <c r="D58" s="2"/>
      <c r="E58" s="105"/>
      <c r="F58" s="105"/>
      <c r="G58" s="105"/>
      <c r="H58" s="105"/>
    </row>
    <row r="59" spans="3:8" ht="12">
      <c r="C59" s="2"/>
      <c r="D59" s="2"/>
      <c r="E59" s="105"/>
      <c r="F59" s="105"/>
      <c r="G59" s="105"/>
      <c r="H59" s="105"/>
    </row>
    <row r="60" spans="3:8" ht="12">
      <c r="C60" s="2"/>
      <c r="D60" s="2"/>
      <c r="E60" s="105"/>
      <c r="F60" s="105"/>
      <c r="G60" s="105"/>
      <c r="H60" s="105"/>
    </row>
    <row r="61" spans="3:8" ht="12">
      <c r="C61" s="2"/>
      <c r="D61" s="2"/>
      <c r="E61" s="105"/>
      <c r="F61" s="105"/>
      <c r="G61" s="105"/>
      <c r="H61" s="105"/>
    </row>
    <row r="62" spans="3:8" ht="12">
      <c r="C62" s="2"/>
      <c r="D62" s="2"/>
      <c r="E62" s="105"/>
      <c r="F62" s="105"/>
      <c r="G62" s="105"/>
      <c r="H62" s="105"/>
    </row>
    <row r="63" spans="3:8" ht="12">
      <c r="C63" s="2"/>
      <c r="D63" s="2"/>
      <c r="E63" s="105"/>
      <c r="F63" s="105"/>
      <c r="G63" s="105"/>
      <c r="H63" s="105"/>
    </row>
    <row r="64" spans="3:8" ht="12">
      <c r="C64" s="2"/>
      <c r="D64" s="2"/>
      <c r="E64" s="105"/>
      <c r="F64" s="105"/>
      <c r="G64" s="105"/>
      <c r="H64" s="105"/>
    </row>
    <row r="65" spans="3:8" ht="12">
      <c r="C65" s="2"/>
      <c r="D65" s="2"/>
      <c r="E65" s="105"/>
      <c r="F65" s="105"/>
      <c r="G65" s="105"/>
      <c r="H65" s="105"/>
    </row>
    <row r="66" spans="3:8" ht="12">
      <c r="C66" s="2"/>
      <c r="D66" s="2"/>
      <c r="E66" s="105"/>
      <c r="F66" s="105"/>
      <c r="G66" s="105"/>
      <c r="H66" s="105"/>
    </row>
    <row r="67" spans="3:8" ht="12">
      <c r="C67" s="2"/>
      <c r="D67" s="2"/>
      <c r="E67" s="105"/>
      <c r="F67" s="105"/>
      <c r="G67" s="105"/>
      <c r="H67" s="105"/>
    </row>
    <row r="68" spans="3:8" ht="12">
      <c r="C68" s="2"/>
      <c r="D68" s="2"/>
      <c r="E68" s="105"/>
      <c r="F68" s="105"/>
      <c r="G68" s="105"/>
      <c r="H68" s="105"/>
    </row>
    <row r="69" spans="3:8" ht="12">
      <c r="C69" s="2"/>
      <c r="D69" s="2"/>
      <c r="E69" s="105"/>
      <c r="F69" s="105"/>
      <c r="G69" s="105"/>
      <c r="H69" s="105"/>
    </row>
    <row r="70" spans="3:8" ht="12">
      <c r="C70" s="2"/>
      <c r="D70" s="2"/>
      <c r="E70" s="105"/>
      <c r="F70" s="105"/>
      <c r="G70" s="105"/>
      <c r="H70" s="105"/>
    </row>
    <row r="71" spans="3:8" ht="12">
      <c r="C71" s="2"/>
      <c r="D71" s="2"/>
      <c r="E71" s="105"/>
      <c r="F71" s="105"/>
      <c r="G71" s="105"/>
      <c r="H71" s="105"/>
    </row>
    <row r="72" spans="3:8" ht="12">
      <c r="C72" s="2"/>
      <c r="D72" s="2"/>
      <c r="E72" s="105"/>
      <c r="F72" s="105"/>
      <c r="G72" s="105"/>
      <c r="H72" s="105"/>
    </row>
    <row r="73" spans="3:8" ht="12">
      <c r="C73" s="105"/>
      <c r="D73" s="105"/>
      <c r="E73" s="105"/>
      <c r="F73" s="105"/>
      <c r="G73" s="105"/>
      <c r="H73" s="105"/>
    </row>
    <row r="74" spans="3:8" ht="12">
      <c r="C74" s="105"/>
      <c r="D74" s="105"/>
      <c r="E74" s="105"/>
      <c r="F74" s="105"/>
      <c r="G74" s="105"/>
      <c r="H74" s="105"/>
    </row>
    <row r="75" spans="3:8" ht="12">
      <c r="C75" s="105"/>
      <c r="D75" s="105"/>
      <c r="E75" s="105"/>
      <c r="F75" s="105"/>
      <c r="G75" s="105"/>
      <c r="H75" s="105"/>
    </row>
    <row r="76" spans="3:8" ht="12">
      <c r="C76" s="105"/>
      <c r="D76" s="105"/>
      <c r="E76" s="105"/>
      <c r="F76" s="105"/>
      <c r="G76" s="105"/>
      <c r="H76" s="105"/>
    </row>
    <row r="77" spans="3:8" ht="12">
      <c r="C77" s="105"/>
      <c r="D77" s="105"/>
      <c r="E77" s="105"/>
      <c r="F77" s="105"/>
      <c r="G77" s="105"/>
      <c r="H77" s="105"/>
    </row>
    <row r="78" spans="3:8" ht="12">
      <c r="C78" s="105"/>
      <c r="D78" s="105"/>
      <c r="E78" s="105"/>
      <c r="F78" s="105"/>
      <c r="G78" s="105"/>
      <c r="H78" s="105"/>
    </row>
    <row r="79" spans="3:8" ht="12">
      <c r="C79" s="105"/>
      <c r="D79" s="105"/>
      <c r="E79" s="105"/>
      <c r="F79" s="105"/>
      <c r="G79" s="105"/>
      <c r="H79" s="105"/>
    </row>
    <row r="80" spans="3:8" ht="12">
      <c r="C80" s="105"/>
      <c r="D80" s="105"/>
      <c r="E80" s="105"/>
      <c r="F80" s="105"/>
      <c r="G80" s="105"/>
      <c r="H80" s="105"/>
    </row>
    <row r="81" spans="3:8" ht="12">
      <c r="C81" s="105"/>
      <c r="D81" s="105"/>
      <c r="E81" s="105"/>
      <c r="F81" s="105"/>
      <c r="G81" s="105"/>
      <c r="H81" s="105"/>
    </row>
    <row r="82" spans="3:8" ht="12">
      <c r="C82" s="105"/>
      <c r="D82" s="105"/>
      <c r="E82" s="105"/>
      <c r="F82" s="105"/>
      <c r="G82" s="105"/>
      <c r="H82" s="105"/>
    </row>
    <row r="83" spans="3:8" ht="12">
      <c r="C83" s="105"/>
      <c r="D83" s="105"/>
      <c r="E83" s="105"/>
      <c r="F83" s="105"/>
      <c r="G83" s="105"/>
      <c r="H83" s="105"/>
    </row>
    <row r="84" spans="3:8" ht="12">
      <c r="C84" s="105"/>
      <c r="D84" s="105"/>
      <c r="E84" s="105"/>
      <c r="F84" s="105"/>
      <c r="G84" s="105"/>
      <c r="H84" s="105"/>
    </row>
    <row r="85" spans="3:8" ht="12">
      <c r="C85" s="105"/>
      <c r="D85" s="105"/>
      <c r="E85" s="105"/>
      <c r="F85" s="105"/>
      <c r="G85" s="105"/>
      <c r="H85" s="105"/>
    </row>
    <row r="86" spans="3:8" ht="12">
      <c r="C86" s="105"/>
      <c r="D86" s="105"/>
      <c r="E86" s="105"/>
      <c r="F86" s="105"/>
      <c r="G86" s="105"/>
      <c r="H86" s="105"/>
    </row>
    <row r="87" spans="3:8" ht="12">
      <c r="C87" s="105"/>
      <c r="D87" s="105"/>
      <c r="E87" s="105"/>
      <c r="F87" s="105"/>
      <c r="G87" s="105"/>
      <c r="H87" s="105"/>
    </row>
    <row r="88" spans="3:8" ht="12">
      <c r="C88" s="105"/>
      <c r="D88" s="105"/>
      <c r="E88" s="105"/>
      <c r="F88" s="105"/>
      <c r="G88" s="105"/>
      <c r="H88" s="105"/>
    </row>
    <row r="89" spans="3:8" ht="12">
      <c r="C89" s="105"/>
      <c r="D89" s="105"/>
      <c r="E89" s="105"/>
      <c r="F89" s="105"/>
      <c r="G89" s="105"/>
      <c r="H89" s="105"/>
    </row>
    <row r="90" spans="3:8" ht="12">
      <c r="C90" s="105"/>
      <c r="D90" s="105"/>
      <c r="E90" s="105"/>
      <c r="F90" s="105"/>
      <c r="G90" s="105"/>
      <c r="H90" s="105"/>
    </row>
    <row r="91" spans="3:8" ht="12">
      <c r="C91" s="105"/>
      <c r="D91" s="105"/>
      <c r="E91" s="105"/>
      <c r="F91" s="105"/>
      <c r="G91" s="105"/>
      <c r="H91" s="105"/>
    </row>
    <row r="92" spans="3:8" ht="12">
      <c r="C92" s="105"/>
      <c r="D92" s="105"/>
      <c r="E92" s="105"/>
      <c r="F92" s="105"/>
      <c r="G92" s="105"/>
      <c r="H92" s="105"/>
    </row>
    <row r="93" spans="3:8" ht="12">
      <c r="C93" s="105"/>
      <c r="D93" s="105"/>
      <c r="E93" s="105"/>
      <c r="F93" s="105"/>
      <c r="G93" s="105"/>
      <c r="H93" s="105"/>
    </row>
    <row r="94" spans="3:8" s="82" customFormat="1" ht="12">
      <c r="C94" s="105"/>
      <c r="D94" s="105"/>
      <c r="E94" s="105"/>
      <c r="F94" s="105"/>
      <c r="G94" s="105"/>
      <c r="H94" s="105"/>
    </row>
    <row r="95" spans="3:8" ht="12">
      <c r="C95" s="105"/>
      <c r="D95" s="105"/>
      <c r="E95" s="105"/>
      <c r="F95" s="105"/>
      <c r="G95" s="105"/>
      <c r="H95" s="105"/>
    </row>
    <row r="96" spans="3:8" ht="12">
      <c r="C96" s="105"/>
      <c r="D96" s="105"/>
      <c r="E96" s="105"/>
      <c r="F96" s="105"/>
      <c r="G96" s="105"/>
      <c r="H96" s="105"/>
    </row>
    <row r="97" spans="3:8" ht="12">
      <c r="C97" s="105"/>
      <c r="D97" s="105"/>
      <c r="E97" s="105"/>
      <c r="F97" s="105"/>
      <c r="G97" s="105"/>
      <c r="H97" s="105"/>
    </row>
    <row r="98" spans="3:8" s="82" customFormat="1" ht="12">
      <c r="C98" s="105"/>
      <c r="D98" s="105"/>
      <c r="E98" s="105"/>
      <c r="F98" s="105"/>
      <c r="G98" s="105"/>
      <c r="H98" s="105"/>
    </row>
    <row r="99" spans="3:8" ht="12">
      <c r="C99" s="105"/>
      <c r="D99" s="105"/>
      <c r="E99" s="105"/>
      <c r="F99" s="105"/>
      <c r="G99" s="105"/>
      <c r="H99" s="105"/>
    </row>
    <row r="100" spans="3:8" ht="12">
      <c r="C100" s="105"/>
      <c r="D100" s="105"/>
      <c r="E100" s="105"/>
      <c r="F100" s="105"/>
      <c r="G100" s="105"/>
      <c r="H100" s="105"/>
    </row>
    <row r="101" spans="3:8" ht="12">
      <c r="C101" s="105"/>
      <c r="D101" s="105"/>
      <c r="E101" s="105"/>
      <c r="F101" s="105"/>
      <c r="G101" s="105"/>
      <c r="H101" s="105"/>
    </row>
  </sheetData>
  <sheetProtection/>
  <mergeCells count="16">
    <mergeCell ref="A41:C41"/>
    <mergeCell ref="B43:C43"/>
    <mergeCell ref="A45:C45"/>
    <mergeCell ref="A47:D47"/>
    <mergeCell ref="B6:C6"/>
    <mergeCell ref="B17:C17"/>
    <mergeCell ref="B22:C22"/>
    <mergeCell ref="B35:C35"/>
    <mergeCell ref="B37:C37"/>
    <mergeCell ref="B39:C39"/>
    <mergeCell ref="A2:N2"/>
    <mergeCell ref="A3:C3"/>
    <mergeCell ref="A4:C5"/>
    <mergeCell ref="D4:G4"/>
    <mergeCell ref="H4:K4"/>
    <mergeCell ref="L4:N4"/>
  </mergeCells>
  <printOptions horizontalCentered="1"/>
  <pageMargins left="0.3937007874015748" right="0.3937007874015748" top="0.1968503937007874" bottom="0.3937007874015748" header="0.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2009-05-13T05:09:52Z</dcterms:created>
  <dcterms:modified xsi:type="dcterms:W3CDTF">2009-05-13T05:10:01Z</dcterms:modified>
  <cp:category/>
  <cp:version/>
  <cp:contentType/>
  <cp:contentStatus/>
</cp:coreProperties>
</file>