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<sst xmlns="http://schemas.openxmlformats.org/spreadsheetml/2006/main" count="50" uniqueCount="24">
  <si>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178.法規別組合数および組合員数</t>
  </si>
  <si>
    <t>昭和45年6月30日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</si>
  <si>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</si>
  <si>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</si>
  <si>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</si>
  <si>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</si>
  <si>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</si>
  <si>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</si>
  <si>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</si>
  <si>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</si>
  <si>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</si>
  <si>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</si>
  <si>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  数</t>
  </si>
  <si>
    <t>組合員    数</t>
  </si>
  <si>
    <t>総　数</t>
  </si>
  <si>
    <t>男</t>
  </si>
  <si>
    <t>女</t>
  </si>
  <si>
    <t>大　分</t>
  </si>
  <si>
    <t>中　津</t>
  </si>
  <si>
    <t>臼  杵</t>
  </si>
  <si>
    <t>日  田</t>
  </si>
  <si>
    <t>佐  伯</t>
  </si>
  <si>
    <t>資料：県労政課「労働組合基本調査」</t>
  </si>
  <si>
    <t>　注　労政事務所の管轄地域区分は，巻末の｢機関別等の管轄区域一覧表｣を参照。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</si>
</sst>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 horizontal="centerContinuous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/>
      <protection locked="0"/>
    </xf>
    <xf numFmtId="58" fontId="20" fillId="33" borderId="10" xfId="0" applyNumberFormat="1" applyFont="1" applyFill="1" applyBorder="1" applyAlignment="1" applyProtection="1" quotePrefix="1">
      <alignment horizontal="left"/>
      <protection locked="0"/>
    </xf>
    <xf numFmtId="0" fontId="20" fillId="33" borderId="0" xfId="0" applyFont="1" applyFill="1" applyBorder="1" applyAlignment="1">
      <alignment/>
    </xf>
    <xf numFmtId="0" fontId="21" fillId="33" borderId="0" xfId="0" applyFont="1" applyFill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horizontal="centerContinuous" vertical="center"/>
      <protection locked="0"/>
    </xf>
    <xf numFmtId="0" fontId="21" fillId="33" borderId="0" xfId="0" applyFont="1" applyFill="1" applyAlignment="1" applyProtection="1">
      <alignment horizontal="centerContinuous" vertical="center"/>
      <protection locked="0"/>
    </xf>
    <xf numFmtId="0" fontId="21" fillId="33" borderId="0" xfId="0" applyFont="1" applyFill="1" applyAlignment="1">
      <alignment horizontal="centerContinuous"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horizontal="centerContinuous" vertical="center"/>
      <protection locked="0"/>
    </xf>
    <xf numFmtId="0" fontId="21" fillId="33" borderId="17" xfId="0" applyFont="1" applyFill="1" applyBorder="1" applyAlignment="1" applyProtection="1">
      <alignment horizontal="centerContinuous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>
      <alignment vertical="center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 quotePrefix="1">
      <alignment horizontal="left" vertical="center" wrapText="1"/>
      <protection locked="0"/>
    </xf>
    <xf numFmtId="0" fontId="21" fillId="33" borderId="19" xfId="0" applyFont="1" applyFill="1" applyBorder="1" applyAlignment="1" applyProtection="1" quotePrefix="1">
      <alignment horizontal="left" vertical="center" wrapText="1"/>
      <protection locked="0"/>
    </xf>
    <xf numFmtId="0" fontId="21" fillId="33" borderId="21" xfId="0" applyFont="1" applyFill="1" applyBorder="1" applyAlignment="1" applyProtection="1" quotePrefix="1">
      <alignment horizontal="left" vertical="center" wrapText="1"/>
      <protection locked="0"/>
    </xf>
    <xf numFmtId="0" fontId="21" fillId="33" borderId="0" xfId="0" applyFont="1" applyFill="1" applyBorder="1" applyAlignment="1">
      <alignment horizontal="center" vertical="center"/>
    </xf>
    <xf numFmtId="49" fontId="22" fillId="33" borderId="0" xfId="0" applyNumberFormat="1" applyFont="1" applyFill="1" applyAlignment="1" applyProtection="1">
      <alignment horizontal="center"/>
      <protection locked="0"/>
    </xf>
    <xf numFmtId="49" fontId="22" fillId="33" borderId="15" xfId="0" applyNumberFormat="1" applyFont="1" applyFill="1" applyBorder="1" applyAlignment="1" applyProtection="1">
      <alignment horizontal="center"/>
      <protection locked="0"/>
    </xf>
    <xf numFmtId="176" fontId="22" fillId="33" borderId="0" xfId="0" applyNumberFormat="1" applyFont="1" applyFill="1" applyBorder="1" applyAlignment="1" applyProtection="1">
      <alignment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177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 applyProtection="1">
      <alignment horizontal="center"/>
      <protection locked="0"/>
    </xf>
    <xf numFmtId="49" fontId="20" fillId="33" borderId="15" xfId="0" applyNumberFormat="1" applyFont="1" applyFill="1" applyBorder="1" applyAlignment="1" applyProtection="1">
      <alignment horizontal="center"/>
      <protection locked="0"/>
    </xf>
    <xf numFmtId="176" fontId="20" fillId="33" borderId="0" xfId="0" applyNumberFormat="1" applyFont="1" applyFill="1" applyAlignment="1" applyProtection="1">
      <alignment horizontal="right"/>
      <protection locked="0"/>
    </xf>
    <xf numFmtId="176" fontId="20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>
      <alignment/>
    </xf>
    <xf numFmtId="176" fontId="22" fillId="33" borderId="0" xfId="0" applyNumberFormat="1" applyFont="1" applyFill="1" applyAlignment="1">
      <alignment/>
    </xf>
    <xf numFmtId="177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 applyProtection="1" quotePrefix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176" fontId="22" fillId="33" borderId="0" xfId="0" applyNumberFormat="1" applyFont="1" applyFill="1" applyAlignment="1" applyProtection="1">
      <alignment horizontal="right"/>
      <protection locked="0"/>
    </xf>
    <xf numFmtId="0" fontId="20" fillId="33" borderId="0" xfId="0" applyFont="1" applyFill="1" applyAlignment="1" applyProtection="1">
      <alignment horizontal="distributed"/>
      <protection locked="0"/>
    </xf>
    <xf numFmtId="0" fontId="20" fillId="33" borderId="17" xfId="0" applyFont="1" applyFill="1" applyBorder="1" applyAlignment="1" applyProtection="1">
      <alignment horizontal="distributed"/>
      <protection locked="0"/>
    </xf>
    <xf numFmtId="49" fontId="20" fillId="33" borderId="19" xfId="0" applyNumberFormat="1" applyFont="1" applyFill="1" applyBorder="1" applyAlignment="1" applyProtection="1">
      <alignment horizontal="center"/>
      <protection locked="0"/>
    </xf>
    <xf numFmtId="176" fontId="20" fillId="33" borderId="17" xfId="0" applyNumberFormat="1" applyFont="1" applyFill="1" applyBorder="1" applyAlignment="1" applyProtection="1">
      <alignment horizontal="right"/>
      <protection locked="0"/>
    </xf>
    <xf numFmtId="176" fontId="20" fillId="33" borderId="17" xfId="0" applyNumberFormat="1" applyFont="1" applyFill="1" applyBorder="1" applyAlignment="1" applyProtection="1">
      <alignment/>
      <protection locked="0"/>
    </xf>
    <xf numFmtId="178" fontId="20" fillId="33" borderId="0" xfId="0" applyNumberFormat="1" applyFont="1" applyFill="1" applyAlignment="1" applyProtection="1">
      <alignment/>
      <protection locked="0"/>
    </xf>
    <xf numFmtId="177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 quotePrefix="1">
      <alignment horizontal="left"/>
    </xf>
    <xf numFmtId="0" fontId="20" fillId="33" borderId="0" xfId="0" applyFont="1" applyFill="1" applyBorder="1" applyAlignment="1">
      <alignment horizontal="distributed"/>
    </xf>
    <xf numFmtId="178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5.8515625" style="4" customWidth="1"/>
    <col min="4" max="4" width="10.28125" style="4" customWidth="1"/>
    <col min="5" max="5" width="6.7109375" style="4" customWidth="1"/>
    <col min="6" max="6" width="9.421875" style="4" customWidth="1"/>
    <col min="7" max="7" width="6.7109375" style="4" customWidth="1"/>
    <col min="8" max="8" width="8.85156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8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8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23.25" customHeight="1">
      <c r="A5" s="28"/>
      <c r="B5" s="29"/>
      <c r="C5" s="30" t="s">
        <v>12</v>
      </c>
      <c r="D5" s="31" t="s">
        <v>13</v>
      </c>
      <c r="E5" s="32" t="s">
        <v>12</v>
      </c>
      <c r="F5" s="32" t="s">
        <v>13</v>
      </c>
      <c r="G5" s="32" t="s">
        <v>12</v>
      </c>
      <c r="H5" s="32" t="s">
        <v>13</v>
      </c>
      <c r="I5" s="32" t="s">
        <v>12</v>
      </c>
      <c r="J5" s="32" t="s">
        <v>13</v>
      </c>
      <c r="K5" s="32" t="s">
        <v>12</v>
      </c>
      <c r="L5" s="32" t="s">
        <v>13</v>
      </c>
      <c r="M5" s="32" t="s">
        <v>12</v>
      </c>
      <c r="N5" s="31" t="s">
        <v>13</v>
      </c>
      <c r="O5" s="33"/>
    </row>
    <row r="6" spans="1:15" ht="12" customHeight="1">
      <c r="A6" s="34" t="s">
        <v>14</v>
      </c>
      <c r="B6" s="35" t="s">
        <v>14</v>
      </c>
      <c r="C6" s="36">
        <f>SUM(C9:C21)</f>
        <v>785</v>
      </c>
      <c r="D6" s="37">
        <f>SUM(D7:D8)</f>
        <v>91813</v>
      </c>
      <c r="E6" s="36">
        <f>SUM(E9:E21)</f>
        <v>499</v>
      </c>
      <c r="F6" s="37">
        <f>SUM(F7:F8)</f>
        <v>52227</v>
      </c>
      <c r="G6" s="36">
        <f>SUM(G9:G21)</f>
        <v>130</v>
      </c>
      <c r="H6" s="37">
        <f>SUM(H7:H8)</f>
        <v>11816</v>
      </c>
      <c r="I6" s="36">
        <f>SUM(I9:I21)</f>
        <v>9</v>
      </c>
      <c r="J6" s="37">
        <f>SUM(J7:J8)</f>
        <v>646</v>
      </c>
      <c r="K6" s="36">
        <f>SUM(K9:K21)</f>
        <v>36</v>
      </c>
      <c r="L6" s="37">
        <f>SUM(L7:L8)</f>
        <v>2749</v>
      </c>
      <c r="M6" s="36">
        <f>SUM(M9:M21)</f>
        <v>111</v>
      </c>
      <c r="N6" s="37">
        <f>SUM(N7:N8)</f>
        <v>24375</v>
      </c>
      <c r="O6" s="38"/>
    </row>
    <row r="7" spans="1:15" ht="12">
      <c r="A7" s="39"/>
      <c r="B7" s="40" t="s">
        <v>15</v>
      </c>
      <c r="C7" s="41"/>
      <c r="D7" s="42">
        <f>SUM(F7,H7,J7,L7,N7)</f>
        <v>64133</v>
      </c>
      <c r="E7" s="41"/>
      <c r="F7" s="42">
        <v>34305</v>
      </c>
      <c r="G7" s="41"/>
      <c r="H7" s="42">
        <v>10165</v>
      </c>
      <c r="I7" s="41"/>
      <c r="J7" s="42">
        <v>557</v>
      </c>
      <c r="K7" s="41"/>
      <c r="L7" s="42">
        <v>1998</v>
      </c>
      <c r="M7" s="41"/>
      <c r="N7" s="42">
        <v>17108</v>
      </c>
      <c r="O7" s="38"/>
    </row>
    <row r="8" spans="1:15" ht="12">
      <c r="A8" s="39"/>
      <c r="B8" s="40" t="s">
        <v>16</v>
      </c>
      <c r="C8" s="41"/>
      <c r="D8" s="42">
        <f>SUM(F8,H8,J8,L8,N8)</f>
        <v>27680</v>
      </c>
      <c r="E8" s="41"/>
      <c r="F8" s="42">
        <v>17922</v>
      </c>
      <c r="G8" s="41"/>
      <c r="H8" s="42">
        <v>1651</v>
      </c>
      <c r="I8" s="41"/>
      <c r="J8" s="42">
        <v>89</v>
      </c>
      <c r="K8" s="41"/>
      <c r="L8" s="42">
        <v>751</v>
      </c>
      <c r="M8" s="41"/>
      <c r="N8" s="42">
        <v>7267</v>
      </c>
      <c r="O8" s="38"/>
    </row>
    <row r="9" spans="1:15" s="46" customFormat="1" ht="14.25" customHeight="1">
      <c r="A9" s="39" t="s">
        <v>17</v>
      </c>
      <c r="B9" s="35" t="s">
        <v>14</v>
      </c>
      <c r="C9" s="43">
        <f>SUM(E9,G9,I9,K9,M9)</f>
        <v>461</v>
      </c>
      <c r="D9" s="37">
        <f>SUM(D10:D11)</f>
        <v>57126</v>
      </c>
      <c r="E9" s="44">
        <v>296</v>
      </c>
      <c r="F9" s="44">
        <f>SUM(F10:F11)</f>
        <v>32636</v>
      </c>
      <c r="G9" s="44">
        <v>71</v>
      </c>
      <c r="H9" s="44">
        <f>SUM(H10:H11)</f>
        <v>6954</v>
      </c>
      <c r="I9" s="44">
        <v>6</v>
      </c>
      <c r="J9" s="44">
        <f>SUM(J10:J11)</f>
        <v>563</v>
      </c>
      <c r="K9" s="44">
        <v>23</v>
      </c>
      <c r="L9" s="44">
        <f>SUM(L10:L11)</f>
        <v>2236</v>
      </c>
      <c r="M9" s="44">
        <v>65</v>
      </c>
      <c r="N9" s="44">
        <f>SUM(N10:N11)</f>
        <v>14737</v>
      </c>
      <c r="O9" s="45"/>
    </row>
    <row r="10" spans="1:15" ht="12" customHeight="1">
      <c r="A10" s="47"/>
      <c r="B10" s="40" t="s">
        <v>15</v>
      </c>
      <c r="C10" s="41"/>
      <c r="D10" s="42">
        <f>SUM(F10,H10,J10,L10,N10)</f>
        <v>39712</v>
      </c>
      <c r="E10" s="41"/>
      <c r="F10" s="42">
        <v>21167</v>
      </c>
      <c r="G10" s="41"/>
      <c r="H10" s="42">
        <v>6128</v>
      </c>
      <c r="I10" s="41"/>
      <c r="J10" s="42">
        <v>481</v>
      </c>
      <c r="K10" s="41"/>
      <c r="L10" s="42">
        <v>1567</v>
      </c>
      <c r="M10" s="41"/>
      <c r="N10" s="42">
        <v>10369</v>
      </c>
      <c r="O10" s="38"/>
    </row>
    <row r="11" spans="1:14" ht="12">
      <c r="A11" s="48"/>
      <c r="B11" s="40" t="s">
        <v>16</v>
      </c>
      <c r="C11" s="41"/>
      <c r="D11" s="42">
        <f>SUM(F11,H11,J11,L11,N11)</f>
        <v>17414</v>
      </c>
      <c r="E11" s="41"/>
      <c r="F11" s="42">
        <v>11469</v>
      </c>
      <c r="G11" s="41"/>
      <c r="H11" s="42">
        <v>826</v>
      </c>
      <c r="I11" s="41"/>
      <c r="J11" s="42">
        <v>82</v>
      </c>
      <c r="K11" s="41"/>
      <c r="L11" s="42">
        <v>669</v>
      </c>
      <c r="M11" s="41"/>
      <c r="N11" s="42">
        <v>4368</v>
      </c>
    </row>
    <row r="12" spans="1:14" ht="14.25" customHeight="1">
      <c r="A12" s="49" t="s">
        <v>18</v>
      </c>
      <c r="B12" s="35" t="s">
        <v>14</v>
      </c>
      <c r="C12" s="43">
        <f>SUM(E12,G12,I12,K12,M12)</f>
        <v>110</v>
      </c>
      <c r="D12" s="37">
        <f>SUM(D13:D14)</f>
        <v>11241</v>
      </c>
      <c r="E12" s="37">
        <v>64</v>
      </c>
      <c r="F12" s="44">
        <f>SUM(F13:F14)</f>
        <v>5627</v>
      </c>
      <c r="G12" s="50">
        <v>20</v>
      </c>
      <c r="H12" s="37">
        <f>SUM(H13:H14)</f>
        <v>1647</v>
      </c>
      <c r="I12" s="50">
        <v>2</v>
      </c>
      <c r="J12" s="37">
        <f>SUM(J13:J14)</f>
        <v>54</v>
      </c>
      <c r="K12" s="50">
        <v>5</v>
      </c>
      <c r="L12" s="37">
        <f>SUM(L13:L14)</f>
        <v>196</v>
      </c>
      <c r="M12" s="37">
        <v>19</v>
      </c>
      <c r="N12" s="37">
        <f>SUM(N13:N14)</f>
        <v>3717</v>
      </c>
    </row>
    <row r="13" spans="1:14" ht="12">
      <c r="A13" s="49"/>
      <c r="B13" s="40" t="s">
        <v>15</v>
      </c>
      <c r="C13" s="41"/>
      <c r="D13" s="42">
        <f>SUM(F13,H13,J13,L13,N13)</f>
        <v>7117</v>
      </c>
      <c r="E13" s="41"/>
      <c r="F13" s="42">
        <v>2856</v>
      </c>
      <c r="G13" s="41"/>
      <c r="H13" s="41">
        <v>1385</v>
      </c>
      <c r="I13" s="41"/>
      <c r="J13" s="41">
        <v>50</v>
      </c>
      <c r="K13" s="41"/>
      <c r="L13" s="42">
        <v>147</v>
      </c>
      <c r="M13" s="41"/>
      <c r="N13" s="42">
        <v>2679</v>
      </c>
    </row>
    <row r="14" spans="1:14" ht="12">
      <c r="A14" s="49"/>
      <c r="B14" s="40" t="s">
        <v>16</v>
      </c>
      <c r="C14" s="41"/>
      <c r="D14" s="42">
        <f>SUM(F14,H14,J14,L14,N14)</f>
        <v>4124</v>
      </c>
      <c r="E14" s="41"/>
      <c r="F14" s="42">
        <v>2771</v>
      </c>
      <c r="G14" s="41"/>
      <c r="H14" s="42">
        <v>262</v>
      </c>
      <c r="I14" s="41"/>
      <c r="J14" s="41">
        <v>4</v>
      </c>
      <c r="K14" s="41"/>
      <c r="L14" s="42">
        <v>49</v>
      </c>
      <c r="M14" s="41"/>
      <c r="N14" s="42">
        <v>1038</v>
      </c>
    </row>
    <row r="15" spans="1:14" ht="13.5" customHeight="1">
      <c r="A15" s="49" t="s">
        <v>19</v>
      </c>
      <c r="B15" s="35" t="s">
        <v>14</v>
      </c>
      <c r="C15" s="43">
        <f>SUM(E15,G15,I15,K15,M15)</f>
        <v>81</v>
      </c>
      <c r="D15" s="37">
        <f>SUM(D16:D17)</f>
        <v>8800</v>
      </c>
      <c r="E15" s="37">
        <v>63</v>
      </c>
      <c r="F15" s="37">
        <f>SUM(F16:F17)</f>
        <v>6018</v>
      </c>
      <c r="G15" s="37">
        <v>10</v>
      </c>
      <c r="H15" s="37">
        <f>SUM(H16:H17)</f>
        <v>980</v>
      </c>
      <c r="I15" s="50">
        <v>1</v>
      </c>
      <c r="J15" s="37">
        <f>SUM(J16:J17)</f>
        <v>29</v>
      </c>
      <c r="K15" s="37">
        <v>1</v>
      </c>
      <c r="L15" s="37">
        <f>SUM(L16:L17)</f>
        <v>26</v>
      </c>
      <c r="M15" s="37">
        <v>6</v>
      </c>
      <c r="N15" s="37">
        <f>SUM(N16:N17)</f>
        <v>1747</v>
      </c>
    </row>
    <row r="16" spans="1:14" ht="12">
      <c r="A16" s="49"/>
      <c r="B16" s="40" t="s">
        <v>15</v>
      </c>
      <c r="C16" s="41"/>
      <c r="D16" s="42">
        <f>SUM(F16,H16,J16,L16,N16)</f>
        <v>6833</v>
      </c>
      <c r="E16" s="41"/>
      <c r="F16" s="42">
        <v>4887</v>
      </c>
      <c r="G16" s="41"/>
      <c r="H16" s="42">
        <v>677</v>
      </c>
      <c r="I16" s="41"/>
      <c r="J16" s="41">
        <v>26</v>
      </c>
      <c r="K16" s="41"/>
      <c r="L16" s="41">
        <v>24</v>
      </c>
      <c r="M16" s="41"/>
      <c r="N16" s="42">
        <v>1219</v>
      </c>
    </row>
    <row r="17" spans="1:14" ht="12">
      <c r="A17" s="49"/>
      <c r="B17" s="40" t="s">
        <v>16</v>
      </c>
      <c r="C17" s="41"/>
      <c r="D17" s="42">
        <f>SUM(F17,H17,J17,L17,N17)</f>
        <v>1967</v>
      </c>
      <c r="E17" s="41"/>
      <c r="F17" s="42">
        <v>1131</v>
      </c>
      <c r="G17" s="41"/>
      <c r="H17" s="42">
        <v>303</v>
      </c>
      <c r="I17" s="41"/>
      <c r="J17" s="41">
        <v>3</v>
      </c>
      <c r="K17" s="41"/>
      <c r="L17" s="42">
        <v>2</v>
      </c>
      <c r="M17" s="41"/>
      <c r="N17" s="42">
        <v>528</v>
      </c>
    </row>
    <row r="18" spans="1:14" ht="13.5" customHeight="1">
      <c r="A18" s="49" t="s">
        <v>20</v>
      </c>
      <c r="B18" s="35" t="s">
        <v>14</v>
      </c>
      <c r="C18" s="43">
        <f>SUM(E18,G18,I18,K18,M18)</f>
        <v>80</v>
      </c>
      <c r="D18" s="37">
        <f>SUM(D19:D20)</f>
        <v>7622</v>
      </c>
      <c r="E18" s="37">
        <v>47</v>
      </c>
      <c r="F18" s="37">
        <f>SUM(F19:F20)</f>
        <v>3876</v>
      </c>
      <c r="G18" s="50">
        <v>19</v>
      </c>
      <c r="H18" s="37">
        <f>SUM(H19:H20)</f>
        <v>1313</v>
      </c>
      <c r="I18" s="50">
        <v>0</v>
      </c>
      <c r="J18" s="50">
        <v>0</v>
      </c>
      <c r="K18" s="50">
        <v>3</v>
      </c>
      <c r="L18" s="37">
        <f>SUM(L19:L20)</f>
        <v>91</v>
      </c>
      <c r="M18" s="50">
        <v>11</v>
      </c>
      <c r="N18" s="37">
        <f>SUM(N19:N20)</f>
        <v>2342</v>
      </c>
    </row>
    <row r="19" spans="1:14" ht="12">
      <c r="A19" s="49"/>
      <c r="B19" s="40" t="s">
        <v>15</v>
      </c>
      <c r="C19" s="41"/>
      <c r="D19" s="42">
        <f>SUM(F19,H19,J19,L19,N19)</f>
        <v>5286</v>
      </c>
      <c r="E19" s="41"/>
      <c r="F19" s="42">
        <v>2457</v>
      </c>
      <c r="G19" s="41"/>
      <c r="H19" s="42">
        <v>1167</v>
      </c>
      <c r="I19" s="41"/>
      <c r="J19" s="41">
        <v>0</v>
      </c>
      <c r="K19" s="41"/>
      <c r="L19" s="41">
        <v>84</v>
      </c>
      <c r="M19" s="41"/>
      <c r="N19" s="42">
        <v>1578</v>
      </c>
    </row>
    <row r="20" spans="1:14" ht="12">
      <c r="A20" s="49"/>
      <c r="B20" s="40" t="s">
        <v>16</v>
      </c>
      <c r="C20" s="41"/>
      <c r="D20" s="42">
        <f>SUM(F20,H20,J20,L20,N20)</f>
        <v>2336</v>
      </c>
      <c r="E20" s="41"/>
      <c r="F20" s="42">
        <v>1419</v>
      </c>
      <c r="G20" s="41"/>
      <c r="H20" s="42">
        <v>146</v>
      </c>
      <c r="I20" s="41"/>
      <c r="J20" s="41">
        <v>0</v>
      </c>
      <c r="K20" s="41"/>
      <c r="L20" s="41">
        <v>7</v>
      </c>
      <c r="M20" s="41"/>
      <c r="N20" s="42">
        <v>764</v>
      </c>
    </row>
    <row r="21" spans="1:14" ht="13.5" customHeight="1">
      <c r="A21" s="49" t="s">
        <v>21</v>
      </c>
      <c r="B21" s="35" t="s">
        <v>14</v>
      </c>
      <c r="C21" s="43">
        <f>SUM(E21,G21,I21,K21,M21)</f>
        <v>53</v>
      </c>
      <c r="D21" s="37">
        <f>SUM(D22:D23)</f>
        <v>7024</v>
      </c>
      <c r="E21" s="37">
        <v>29</v>
      </c>
      <c r="F21" s="37">
        <f>SUM(F22:F23)</f>
        <v>4070</v>
      </c>
      <c r="G21" s="37">
        <v>10</v>
      </c>
      <c r="H21" s="37">
        <f>SUM(H22:H23)</f>
        <v>922</v>
      </c>
      <c r="I21" s="50">
        <v>0</v>
      </c>
      <c r="J21" s="50">
        <v>0</v>
      </c>
      <c r="K21" s="50">
        <v>4</v>
      </c>
      <c r="L21" s="37">
        <f>SUM(L22:L23)</f>
        <v>200</v>
      </c>
      <c r="M21" s="37">
        <v>10</v>
      </c>
      <c r="N21" s="37">
        <f>SUM(N22:N23)</f>
        <v>1832</v>
      </c>
    </row>
    <row r="22" spans="1:14" ht="12">
      <c r="A22" s="51"/>
      <c r="B22" s="40" t="s">
        <v>15</v>
      </c>
      <c r="C22" s="41"/>
      <c r="D22" s="42">
        <f>SUM(F22,H22,J22,L22,N22)</f>
        <v>5185</v>
      </c>
      <c r="E22" s="41"/>
      <c r="F22" s="42">
        <v>2938</v>
      </c>
      <c r="G22" s="41"/>
      <c r="H22" s="42">
        <v>808</v>
      </c>
      <c r="I22" s="41"/>
      <c r="J22" s="41">
        <v>0</v>
      </c>
      <c r="K22" s="41"/>
      <c r="L22" s="42">
        <v>176</v>
      </c>
      <c r="M22" s="41"/>
      <c r="N22" s="42">
        <v>1263</v>
      </c>
    </row>
    <row r="23" spans="1:14" ht="12">
      <c r="A23" s="52"/>
      <c r="B23" s="53" t="s">
        <v>16</v>
      </c>
      <c r="C23" s="54"/>
      <c r="D23" s="55">
        <f>SUM(F23,H23,J23,L23,N23)</f>
        <v>1839</v>
      </c>
      <c r="E23" s="54"/>
      <c r="F23" s="55">
        <v>1132</v>
      </c>
      <c r="G23" s="54"/>
      <c r="H23" s="55">
        <v>114</v>
      </c>
      <c r="I23" s="54"/>
      <c r="J23" s="54">
        <v>0</v>
      </c>
      <c r="K23" s="54"/>
      <c r="L23" s="54">
        <v>24</v>
      </c>
      <c r="M23" s="54"/>
      <c r="N23" s="55">
        <v>569</v>
      </c>
    </row>
    <row r="24" spans="1:14" ht="12">
      <c r="A24" s="56" t="s">
        <v>22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2.75" customHeight="1">
      <c r="A25" s="58" t="s">
        <v>23</v>
      </c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2">
      <c r="A26" s="59"/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2">
      <c r="A27" s="59"/>
      <c r="B27" s="5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2">
      <c r="A28" s="59"/>
      <c r="B28" s="59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2">
      <c r="A29" s="59"/>
      <c r="B29" s="5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12">
      <c r="A30" s="59"/>
      <c r="B30" s="59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2">
      <c r="A31" s="59"/>
      <c r="B31" s="59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2">
      <c r="A32" s="59"/>
      <c r="B32" s="5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2">
      <c r="A33" s="59"/>
      <c r="B33" s="5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2">
      <c r="A34" s="59"/>
      <c r="B34" s="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2">
      <c r="A35" s="59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2" ht="12">
      <c r="A36" s="60"/>
      <c r="B36" s="60"/>
    </row>
  </sheetData>
  <sheetProtection/>
  <mergeCells count="4">
    <mergeCell ref="C3:D4"/>
    <mergeCell ref="E3:F4"/>
    <mergeCell ref="K3:L4"/>
    <mergeCell ref="M3:N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2009-05-14T07:54:08Z</dcterms:created>
  <dcterms:modified xsi:type="dcterms:W3CDTF">2009-05-14T07:54:14Z</dcterms:modified>
  <cp:category/>
  <cp:version/>
  <cp:contentType/>
  <cp:contentStatus/>
</cp:coreProperties>
</file>