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4" sheetId="1" r:id="rId1"/>
  </sheets>
  <externalReferences>
    <externalReference r:id="rId4"/>
  </externalReferences>
  <definedNames>
    <definedName name="_xlnm.Print_Area" localSheetId="0">'224'!$A$1:$T$33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<sst xmlns="http://schemas.openxmlformats.org/spreadsheetml/2006/main" count="75" uniqueCount="74">
  <si>
    <t>224． 警      察      署      別      犯      罪      発      生      件       数</t>
  </si>
  <si>
    <t>年    次</t>
  </si>
  <si>
    <t>総  数</t>
  </si>
  <si>
    <t>凶    悪    犯</t>
  </si>
  <si>
    <t>窃  盗</t>
  </si>
  <si>
    <t>　　粗</t>
  </si>
  <si>
    <t>　　暴</t>
  </si>
  <si>
    <t>犯</t>
  </si>
  <si>
    <t>知         能         犯</t>
  </si>
  <si>
    <t>風  俗  犯</t>
  </si>
  <si>
    <t>その他の刑法犯</t>
  </si>
  <si>
    <t>標示</t>
  </si>
  <si>
    <t>お よ び</t>
  </si>
  <si>
    <t>殺  人</t>
  </si>
  <si>
    <t xml:space="preserve"> 強 か ん  </t>
  </si>
  <si>
    <t>放  火</t>
  </si>
  <si>
    <t>強  盗</t>
  </si>
  <si>
    <t>恐  喝</t>
  </si>
  <si>
    <t>傷　害</t>
  </si>
  <si>
    <t>暴  行</t>
  </si>
  <si>
    <t>脅  迫</t>
  </si>
  <si>
    <t>詐  欺</t>
  </si>
  <si>
    <t>横  領</t>
  </si>
  <si>
    <t>偽  造</t>
  </si>
  <si>
    <t>汚  職</t>
  </si>
  <si>
    <t>背  任</t>
  </si>
  <si>
    <t>ぞう物 そ の 他</t>
  </si>
  <si>
    <t>警 察 署</t>
  </si>
  <si>
    <t>番号</t>
  </si>
  <si>
    <t>昭  和    40   年</t>
  </si>
  <si>
    <t>40</t>
  </si>
  <si>
    <t xml:space="preserve">          41</t>
  </si>
  <si>
    <t>41</t>
  </si>
  <si>
    <t xml:space="preserve">          42</t>
  </si>
  <si>
    <t>42</t>
  </si>
  <si>
    <t xml:space="preserve">          43</t>
  </si>
  <si>
    <t>43</t>
  </si>
  <si>
    <t xml:space="preserve">          44</t>
  </si>
  <si>
    <t>44</t>
  </si>
  <si>
    <t>大分</t>
  </si>
  <si>
    <t>大</t>
  </si>
  <si>
    <t>別府</t>
  </si>
  <si>
    <t>別</t>
  </si>
  <si>
    <t>中津</t>
  </si>
  <si>
    <t>中</t>
  </si>
  <si>
    <t>佐伯</t>
  </si>
  <si>
    <t>佐</t>
  </si>
  <si>
    <t>日田</t>
  </si>
  <si>
    <t>日</t>
  </si>
  <si>
    <t>宇佐</t>
  </si>
  <si>
    <t>宇</t>
  </si>
  <si>
    <t>三重</t>
  </si>
  <si>
    <t>三</t>
  </si>
  <si>
    <t>竹田</t>
  </si>
  <si>
    <t>竹</t>
  </si>
  <si>
    <t>大分東</t>
  </si>
  <si>
    <t>臼杵</t>
  </si>
  <si>
    <t>臼</t>
  </si>
  <si>
    <t>玖珠</t>
  </si>
  <si>
    <t>玖</t>
  </si>
  <si>
    <t>国東</t>
  </si>
  <si>
    <t>国</t>
  </si>
  <si>
    <t>高田</t>
  </si>
  <si>
    <t>高</t>
  </si>
  <si>
    <t>日出</t>
  </si>
  <si>
    <t>日</t>
  </si>
  <si>
    <t>津久見</t>
  </si>
  <si>
    <t>津</t>
  </si>
  <si>
    <t>杵築</t>
  </si>
  <si>
    <t>杵</t>
  </si>
  <si>
    <t>佐賀関</t>
  </si>
  <si>
    <t>佐</t>
  </si>
  <si>
    <t>資料 : 県警察本部</t>
  </si>
  <si>
    <t>注  警察署の管轄地域区分は巻末の「機関別等の管轄区域一覧表」を参照。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</si>
</sst>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 horizontal="center"/>
    </xf>
    <xf numFmtId="0" fontId="20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1" fillId="0" borderId="10" xfId="0" applyFont="1" applyBorder="1" applyAlignment="1" applyProtection="1">
      <alignment horizontal="left"/>
      <protection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49" fontId="22" fillId="0" borderId="1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49" fontId="23" fillId="0" borderId="0" xfId="0" applyNumberFormat="1" applyFont="1" applyAlignment="1" applyProtection="1" quotePrefix="1">
      <alignment horizontal="center" vertical="center"/>
      <protection/>
    </xf>
    <xf numFmtId="49" fontId="23" fillId="0" borderId="11" xfId="0" applyNumberFormat="1" applyFont="1" applyBorder="1" applyAlignment="1" applyProtection="1">
      <alignment horizontal="center" vertical="center"/>
      <protection/>
    </xf>
    <xf numFmtId="49" fontId="23" fillId="0" borderId="12" xfId="0" applyNumberFormat="1" applyFont="1" applyBorder="1" applyAlignment="1">
      <alignment vertical="center"/>
    </xf>
    <xf numFmtId="49" fontId="23" fillId="0" borderId="13" xfId="0" applyNumberFormat="1" applyFont="1" applyBorder="1" applyAlignment="1" applyProtection="1">
      <alignment horizontal="centerContinuous" vertical="center"/>
      <protection/>
    </xf>
    <xf numFmtId="49" fontId="23" fillId="0" borderId="13" xfId="0" applyNumberFormat="1" applyFont="1" applyBorder="1" applyAlignment="1">
      <alignment horizontal="centerContinuous" vertical="center"/>
    </xf>
    <xf numFmtId="49" fontId="23" fillId="0" borderId="14" xfId="0" applyNumberFormat="1" applyFont="1" applyBorder="1" applyAlignment="1">
      <alignment vertical="center"/>
    </xf>
    <xf numFmtId="49" fontId="23" fillId="0" borderId="13" xfId="0" applyNumberFormat="1" applyFont="1" applyBorder="1" applyAlignment="1">
      <alignment vertical="center"/>
    </xf>
    <xf numFmtId="49" fontId="23" fillId="0" borderId="14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 applyProtection="1">
      <alignment horizontal="center" vertical="center"/>
      <protection/>
    </xf>
    <xf numFmtId="49" fontId="23" fillId="0" borderId="13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23" fillId="0" borderId="15" xfId="0" applyNumberFormat="1" applyFont="1" applyBorder="1" applyAlignment="1" applyProtection="1">
      <alignment horizontal="center" vertical="center"/>
      <protection/>
    </xf>
    <xf numFmtId="49" fontId="23" fillId="0" borderId="0" xfId="0" applyNumberFormat="1" applyFont="1" applyAlignment="1">
      <alignment vertical="center"/>
    </xf>
    <xf numFmtId="49" fontId="23" fillId="0" borderId="0" xfId="0" applyNumberFormat="1" applyFont="1" applyAlignment="1" quotePrefix="1">
      <alignment horizontal="center" vertical="center"/>
    </xf>
    <xf numFmtId="49" fontId="23" fillId="0" borderId="16" xfId="0" applyNumberFormat="1" applyFont="1" applyBorder="1" applyAlignment="1" applyProtection="1">
      <alignment horizontal="center" vertical="center"/>
      <protection/>
    </xf>
    <xf numFmtId="49" fontId="23" fillId="0" borderId="17" xfId="0" applyNumberFormat="1" applyFont="1" applyBorder="1" applyAlignment="1" applyProtection="1">
      <alignment horizontal="center" vertical="center"/>
      <protection/>
    </xf>
    <xf numFmtId="49" fontId="23" fillId="0" borderId="16" xfId="0" applyNumberFormat="1" applyFont="1" applyBorder="1" applyAlignment="1">
      <alignment horizontal="center" vertical="center"/>
    </xf>
    <xf numFmtId="49" fontId="23" fillId="0" borderId="18" xfId="0" applyNumberFormat="1" applyFont="1" applyBorder="1" applyAlignment="1" applyProtection="1">
      <alignment horizontal="center" vertical="center"/>
      <protection/>
    </xf>
    <xf numFmtId="49" fontId="23" fillId="0" borderId="19" xfId="0" applyNumberFormat="1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49" fontId="23" fillId="0" borderId="21" xfId="0" applyNumberFormat="1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>
      <alignment horizontal="center" vertical="center"/>
    </xf>
    <xf numFmtId="49" fontId="23" fillId="0" borderId="23" xfId="0" applyNumberFormat="1" applyFont="1" applyBorder="1" applyAlignment="1">
      <alignment horizontal="center" vertical="center"/>
    </xf>
    <xf numFmtId="49" fontId="23" fillId="0" borderId="24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23" fillId="0" borderId="24" xfId="0" applyNumberFormat="1" applyFont="1" applyBorder="1" applyAlignment="1" applyProtection="1">
      <alignment horizontal="center" vertical="center"/>
      <protection/>
    </xf>
    <xf numFmtId="0" fontId="21" fillId="0" borderId="0" xfId="0" applyFont="1" applyBorder="1" applyAlignment="1" quotePrefix="1">
      <alignment/>
    </xf>
    <xf numFmtId="41" fontId="21" fillId="0" borderId="19" xfId="0" applyNumberFormat="1" applyFont="1" applyBorder="1" applyAlignment="1">
      <alignment/>
    </xf>
    <xf numFmtId="41" fontId="21" fillId="0" borderId="0" xfId="48" applyNumberFormat="1" applyFont="1" applyAlignment="1" applyProtection="1">
      <alignment/>
      <protection/>
    </xf>
    <xf numFmtId="41" fontId="21" fillId="0" borderId="0" xfId="0" applyNumberFormat="1" applyFont="1" applyAlignment="1" applyProtection="1">
      <alignment/>
      <protection/>
    </xf>
    <xf numFmtId="49" fontId="21" fillId="0" borderId="20" xfId="0" applyNumberFormat="1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 horizontal="left"/>
      <protection locked="0"/>
    </xf>
    <xf numFmtId="41" fontId="21" fillId="0" borderId="20" xfId="0" applyNumberFormat="1" applyFont="1" applyBorder="1" applyAlignment="1">
      <alignment/>
    </xf>
    <xf numFmtId="41" fontId="21" fillId="0" borderId="20" xfId="48" applyNumberFormat="1" applyFont="1" applyBorder="1" applyAlignment="1">
      <alignment/>
    </xf>
    <xf numFmtId="41" fontId="21" fillId="0" borderId="0" xfId="48" applyNumberFormat="1" applyFont="1" applyAlignment="1">
      <alignment/>
    </xf>
    <xf numFmtId="41" fontId="21" fillId="0" borderId="0" xfId="0" applyNumberFormat="1" applyFont="1" applyAlignment="1">
      <alignment/>
    </xf>
    <xf numFmtId="3" fontId="21" fillId="0" borderId="0" xfId="0" applyNumberFormat="1" applyFont="1" applyAlignment="1">
      <alignment horizontal="center" vertical="top"/>
    </xf>
    <xf numFmtId="3" fontId="21" fillId="0" borderId="25" xfId="0" applyNumberFormat="1" applyFont="1" applyBorder="1" applyAlignment="1">
      <alignment horizontal="center" vertical="top"/>
    </xf>
    <xf numFmtId="49" fontId="21" fillId="0" borderId="20" xfId="0" applyNumberFormat="1" applyFont="1" applyBorder="1" applyAlignment="1">
      <alignment horizontal="center"/>
    </xf>
    <xf numFmtId="0" fontId="25" fillId="0" borderId="0" xfId="0" applyFont="1" applyBorder="1" applyAlignment="1" applyProtection="1" quotePrefix="1">
      <alignment horizontal="left"/>
      <protection locked="0"/>
    </xf>
    <xf numFmtId="41" fontId="25" fillId="0" borderId="20" xfId="48" applyNumberFormat="1" applyFont="1" applyBorder="1" applyAlignment="1" applyProtection="1">
      <alignment/>
      <protection/>
    </xf>
    <xf numFmtId="41" fontId="25" fillId="0" borderId="0" xfId="0" applyNumberFormat="1" applyFont="1" applyAlignment="1">
      <alignment/>
    </xf>
    <xf numFmtId="49" fontId="25" fillId="0" borderId="20" xfId="0" applyNumberFormat="1" applyFont="1" applyBorder="1" applyAlignment="1" applyProtection="1">
      <alignment horizontal="center"/>
      <protection/>
    </xf>
    <xf numFmtId="0" fontId="25" fillId="0" borderId="0" xfId="0" applyFont="1" applyAlignment="1">
      <alignment/>
    </xf>
    <xf numFmtId="0" fontId="21" fillId="0" borderId="0" xfId="0" applyFont="1" applyAlignment="1" applyProtection="1">
      <alignment horizontal="distributed"/>
      <protection/>
    </xf>
    <xf numFmtId="41" fontId="21" fillId="0" borderId="20" xfId="48" applyNumberFormat="1" applyFont="1" applyBorder="1" applyAlignment="1" applyProtection="1">
      <alignment/>
      <protection/>
    </xf>
    <xf numFmtId="41" fontId="21" fillId="0" borderId="25" xfId="48" applyNumberFormat="1" applyFont="1" applyBorder="1" applyAlignment="1" applyProtection="1">
      <alignment/>
      <protection/>
    </xf>
    <xf numFmtId="49" fontId="21" fillId="0" borderId="0" xfId="0" applyNumberFormat="1" applyFont="1" applyAlignment="1" applyProtection="1">
      <alignment horizontal="center"/>
      <protection/>
    </xf>
    <xf numFmtId="0" fontId="21" fillId="0" borderId="21" xfId="0" applyFont="1" applyBorder="1" applyAlignment="1" applyProtection="1">
      <alignment horizontal="distributed"/>
      <protection/>
    </xf>
    <xf numFmtId="41" fontId="21" fillId="0" borderId="24" xfId="48" applyNumberFormat="1" applyFont="1" applyBorder="1" applyAlignment="1" applyProtection="1">
      <alignment/>
      <protection/>
    </xf>
    <xf numFmtId="41" fontId="21" fillId="0" borderId="21" xfId="48" applyNumberFormat="1" applyFont="1" applyBorder="1" applyAlignment="1" applyProtection="1">
      <alignment/>
      <protection/>
    </xf>
    <xf numFmtId="41" fontId="21" fillId="0" borderId="23" xfId="48" applyNumberFormat="1" applyFont="1" applyBorder="1" applyAlignment="1" applyProtection="1">
      <alignment/>
      <protection/>
    </xf>
    <xf numFmtId="49" fontId="21" fillId="0" borderId="24" xfId="0" applyNumberFormat="1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left"/>
      <protection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 horizontal="center"/>
    </xf>
    <xf numFmtId="9" fontId="21" fillId="0" borderId="0" xfId="42" applyFont="1" applyAlignment="1" applyProtection="1">
      <alignment horizontal="left"/>
      <protection/>
    </xf>
    <xf numFmtId="49" fontId="21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9</xdr:row>
      <xdr:rowOff>28575</xdr:rowOff>
    </xdr:from>
    <xdr:to>
      <xdr:col>18</xdr:col>
      <xdr:colOff>571500</xdr:colOff>
      <xdr:row>9</xdr:row>
      <xdr:rowOff>104775</xdr:rowOff>
    </xdr:to>
    <xdr:sp>
      <xdr:nvSpPr>
        <xdr:cNvPr id="1" name="AutoShape 5"/>
        <xdr:cNvSpPr>
          <a:spLocks/>
        </xdr:cNvSpPr>
      </xdr:nvSpPr>
      <xdr:spPr>
        <a:xfrm rot="5400000">
          <a:off x="12049125" y="1724025"/>
          <a:ext cx="1123950" cy="76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20&#21496;&#27861;&#12362;&#12424;&#12403;&#35686;&#23519;215-2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5"/>
      <sheetName val="216"/>
      <sheetName val="217"/>
      <sheetName val="218"/>
      <sheetName val="219"/>
      <sheetName val="220"/>
      <sheetName val="221"/>
      <sheetName val="222A"/>
      <sheetName val="222B"/>
      <sheetName val="223"/>
      <sheetName val="224"/>
      <sheetName val="225"/>
      <sheetName val="226"/>
      <sheetName val="227"/>
      <sheetName val="228"/>
      <sheetName val="229"/>
      <sheetName val="230"/>
      <sheetName val="23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75390625" style="70" customWidth="1"/>
    <col min="2" max="2" width="9.625" style="70" customWidth="1"/>
    <col min="3" max="6" width="8.625" style="70" customWidth="1"/>
    <col min="7" max="7" width="10.625" style="70" customWidth="1"/>
    <col min="8" max="19" width="8.625" style="70" customWidth="1"/>
    <col min="20" max="20" width="4.625" style="71" customWidth="1"/>
    <col min="21" max="16384" width="9.00390625" style="70" customWidth="1"/>
  </cols>
  <sheetData>
    <row r="1" s="1" customFormat="1" ht="21">
      <c r="T1" s="2"/>
    </row>
    <row r="2" spans="1:20" s="5" customFormat="1" ht="17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10" customFormat="1" ht="14.25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8"/>
      <c r="S3" s="8"/>
      <c r="T3" s="9"/>
    </row>
    <row r="4" spans="1:20" s="24" customFormat="1" ht="15" customHeight="1" thickTop="1">
      <c r="A4" s="11" t="s">
        <v>1</v>
      </c>
      <c r="B4" s="12" t="s">
        <v>2</v>
      </c>
      <c r="C4" s="13"/>
      <c r="D4" s="14" t="s">
        <v>3</v>
      </c>
      <c r="E4" s="15"/>
      <c r="F4" s="16"/>
      <c r="G4" s="12" t="s">
        <v>4</v>
      </c>
      <c r="H4" s="17"/>
      <c r="I4" s="17" t="s">
        <v>5</v>
      </c>
      <c r="J4" s="17" t="s">
        <v>6</v>
      </c>
      <c r="K4" s="18" t="s">
        <v>7</v>
      </c>
      <c r="L4" s="19" t="s">
        <v>8</v>
      </c>
      <c r="M4" s="20"/>
      <c r="N4" s="20"/>
      <c r="O4" s="20"/>
      <c r="P4" s="21"/>
      <c r="Q4" s="12" t="s">
        <v>9</v>
      </c>
      <c r="R4" s="19" t="s">
        <v>10</v>
      </c>
      <c r="S4" s="22"/>
      <c r="T4" s="23" t="s">
        <v>11</v>
      </c>
    </row>
    <row r="5" spans="1:20" s="24" customFormat="1" ht="15" customHeight="1">
      <c r="A5" s="25" t="s">
        <v>12</v>
      </c>
      <c r="B5" s="26"/>
      <c r="C5" s="27" t="s">
        <v>13</v>
      </c>
      <c r="D5" s="27" t="s">
        <v>14</v>
      </c>
      <c r="E5" s="27" t="s">
        <v>15</v>
      </c>
      <c r="F5" s="27" t="s">
        <v>16</v>
      </c>
      <c r="G5" s="28"/>
      <c r="H5" s="29" t="s">
        <v>17</v>
      </c>
      <c r="I5" s="27" t="s">
        <v>18</v>
      </c>
      <c r="J5" s="27" t="s">
        <v>19</v>
      </c>
      <c r="K5" s="30" t="s">
        <v>20</v>
      </c>
      <c r="L5" s="27" t="s">
        <v>21</v>
      </c>
      <c r="M5" s="27" t="s">
        <v>22</v>
      </c>
      <c r="N5" s="27" t="s">
        <v>23</v>
      </c>
      <c r="O5" s="27" t="s">
        <v>24</v>
      </c>
      <c r="P5" s="27" t="s">
        <v>25</v>
      </c>
      <c r="Q5" s="31"/>
      <c r="R5" s="30" t="s">
        <v>26</v>
      </c>
      <c r="S5" s="32"/>
      <c r="T5" s="33"/>
    </row>
    <row r="6" spans="1:20" s="24" customFormat="1" ht="15" customHeight="1">
      <c r="A6" s="34" t="s">
        <v>27</v>
      </c>
      <c r="B6" s="35"/>
      <c r="C6" s="35"/>
      <c r="D6" s="35"/>
      <c r="E6" s="35"/>
      <c r="F6" s="35"/>
      <c r="G6" s="35"/>
      <c r="H6" s="36"/>
      <c r="I6" s="35"/>
      <c r="J6" s="35"/>
      <c r="K6" s="37"/>
      <c r="L6" s="35"/>
      <c r="M6" s="35"/>
      <c r="N6" s="35"/>
      <c r="O6" s="35"/>
      <c r="P6" s="35"/>
      <c r="Q6" s="38"/>
      <c r="R6" s="39"/>
      <c r="S6" s="40"/>
      <c r="T6" s="41" t="s">
        <v>28</v>
      </c>
    </row>
    <row r="7" spans="1:20" s="10" customFormat="1" ht="12">
      <c r="A7" s="42" t="s">
        <v>29</v>
      </c>
      <c r="B7" s="43">
        <f>SUM(C7:S7)</f>
        <v>15829</v>
      </c>
      <c r="C7" s="44">
        <v>34</v>
      </c>
      <c r="D7" s="44">
        <v>116</v>
      </c>
      <c r="E7" s="44">
        <v>29</v>
      </c>
      <c r="F7" s="44">
        <v>27</v>
      </c>
      <c r="G7" s="44">
        <v>9034</v>
      </c>
      <c r="H7" s="44">
        <v>559</v>
      </c>
      <c r="I7" s="44">
        <v>860</v>
      </c>
      <c r="J7" s="44">
        <v>514</v>
      </c>
      <c r="K7" s="44">
        <v>130</v>
      </c>
      <c r="L7" s="44">
        <v>1200</v>
      </c>
      <c r="M7" s="44">
        <v>259</v>
      </c>
      <c r="N7" s="44">
        <v>146</v>
      </c>
      <c r="O7" s="44">
        <v>10</v>
      </c>
      <c r="P7" s="44">
        <v>10</v>
      </c>
      <c r="Q7" s="45">
        <v>268</v>
      </c>
      <c r="R7" s="45">
        <v>148</v>
      </c>
      <c r="S7" s="45">
        <v>2485</v>
      </c>
      <c r="T7" s="46" t="s">
        <v>30</v>
      </c>
    </row>
    <row r="8" spans="1:20" s="10" customFormat="1" ht="12">
      <c r="A8" s="47" t="s">
        <v>31</v>
      </c>
      <c r="B8" s="48">
        <f>SUM(C8:S8)</f>
        <v>15907</v>
      </c>
      <c r="C8" s="44">
        <v>22</v>
      </c>
      <c r="D8" s="44">
        <v>89</v>
      </c>
      <c r="E8" s="44">
        <v>15</v>
      </c>
      <c r="F8" s="44">
        <v>32</v>
      </c>
      <c r="G8" s="44">
        <v>9384</v>
      </c>
      <c r="H8" s="44">
        <v>479</v>
      </c>
      <c r="I8" s="44">
        <v>973</v>
      </c>
      <c r="J8" s="44">
        <v>442</v>
      </c>
      <c r="K8" s="44">
        <v>97</v>
      </c>
      <c r="L8" s="44">
        <v>1024</v>
      </c>
      <c r="M8" s="44">
        <v>187</v>
      </c>
      <c r="N8" s="44">
        <v>88</v>
      </c>
      <c r="O8" s="44">
        <v>76</v>
      </c>
      <c r="P8" s="44">
        <v>4</v>
      </c>
      <c r="Q8" s="45">
        <v>162</v>
      </c>
      <c r="R8" s="45">
        <v>104</v>
      </c>
      <c r="S8" s="45">
        <v>2729</v>
      </c>
      <c r="T8" s="46" t="s">
        <v>32</v>
      </c>
    </row>
    <row r="9" spans="1:20" s="10" customFormat="1" ht="12">
      <c r="A9" s="47" t="s">
        <v>33</v>
      </c>
      <c r="B9" s="48">
        <f>SUM(C9:S9)</f>
        <v>15752</v>
      </c>
      <c r="C9" s="44">
        <v>33</v>
      </c>
      <c r="D9" s="44">
        <v>90</v>
      </c>
      <c r="E9" s="44">
        <v>16</v>
      </c>
      <c r="F9" s="44">
        <v>25</v>
      </c>
      <c r="G9" s="44">
        <v>9332</v>
      </c>
      <c r="H9" s="44">
        <v>338</v>
      </c>
      <c r="I9" s="44">
        <v>875</v>
      </c>
      <c r="J9" s="44">
        <v>403</v>
      </c>
      <c r="K9" s="44">
        <v>103</v>
      </c>
      <c r="L9" s="44">
        <v>961</v>
      </c>
      <c r="M9" s="44">
        <v>159</v>
      </c>
      <c r="N9" s="44">
        <v>49</v>
      </c>
      <c r="O9" s="44">
        <v>4</v>
      </c>
      <c r="P9" s="44">
        <v>0</v>
      </c>
      <c r="Q9" s="45">
        <v>223</v>
      </c>
      <c r="R9" s="45">
        <v>104</v>
      </c>
      <c r="S9" s="45">
        <v>3037</v>
      </c>
      <c r="T9" s="46" t="s">
        <v>34</v>
      </c>
    </row>
    <row r="10" spans="1:20" s="10" customFormat="1" ht="12">
      <c r="A10" s="47" t="s">
        <v>35</v>
      </c>
      <c r="B10" s="48">
        <v>15928</v>
      </c>
      <c r="C10" s="44">
        <v>27</v>
      </c>
      <c r="D10" s="44">
        <v>87</v>
      </c>
      <c r="E10" s="44">
        <v>11</v>
      </c>
      <c r="F10" s="44">
        <v>22</v>
      </c>
      <c r="G10" s="44">
        <v>9205</v>
      </c>
      <c r="H10" s="44">
        <v>291</v>
      </c>
      <c r="I10" s="44">
        <v>866</v>
      </c>
      <c r="J10" s="44">
        <v>367</v>
      </c>
      <c r="K10" s="44">
        <v>93</v>
      </c>
      <c r="L10" s="44">
        <v>823</v>
      </c>
      <c r="M10" s="44">
        <v>141</v>
      </c>
      <c r="N10" s="44">
        <v>75</v>
      </c>
      <c r="O10" s="44">
        <v>33</v>
      </c>
      <c r="P10" s="44">
        <v>7</v>
      </c>
      <c r="Q10" s="45">
        <v>152</v>
      </c>
      <c r="R10" s="45"/>
      <c r="S10" s="45"/>
      <c r="T10" s="46" t="s">
        <v>36</v>
      </c>
    </row>
    <row r="11" spans="1:20" s="10" customFormat="1" ht="12">
      <c r="A11" s="47"/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1"/>
      <c r="R11" s="52">
        <v>3728</v>
      </c>
      <c r="S11" s="53"/>
      <c r="T11" s="54"/>
    </row>
    <row r="12" spans="1:20" s="59" customFormat="1" ht="12">
      <c r="A12" s="55" t="s">
        <v>37</v>
      </c>
      <c r="B12" s="56">
        <f>SUM(B14:B30)</f>
        <v>16596</v>
      </c>
      <c r="C12" s="57">
        <f aca="true" t="shared" si="0" ref="C12:S12">SUM(C14:C30)</f>
        <v>32</v>
      </c>
      <c r="D12" s="57">
        <f t="shared" si="0"/>
        <v>91</v>
      </c>
      <c r="E12" s="57">
        <f t="shared" si="0"/>
        <v>7</v>
      </c>
      <c r="F12" s="57">
        <f t="shared" si="0"/>
        <v>26</v>
      </c>
      <c r="G12" s="57">
        <f>SUM(G14:G30)</f>
        <v>8638</v>
      </c>
      <c r="H12" s="57">
        <f t="shared" si="0"/>
        <v>235</v>
      </c>
      <c r="I12" s="57">
        <f t="shared" si="0"/>
        <v>714</v>
      </c>
      <c r="J12" s="57">
        <v>327</v>
      </c>
      <c r="K12" s="57">
        <f t="shared" si="0"/>
        <v>64</v>
      </c>
      <c r="L12" s="57">
        <f t="shared" si="0"/>
        <v>1015</v>
      </c>
      <c r="M12" s="57">
        <f t="shared" si="0"/>
        <v>146</v>
      </c>
      <c r="N12" s="57">
        <f t="shared" si="0"/>
        <v>44</v>
      </c>
      <c r="O12" s="57">
        <f t="shared" si="0"/>
        <v>8</v>
      </c>
      <c r="P12" s="57">
        <f t="shared" si="0"/>
        <v>4</v>
      </c>
      <c r="Q12" s="57">
        <f t="shared" si="0"/>
        <v>225</v>
      </c>
      <c r="R12" s="57"/>
      <c r="S12" s="57">
        <f t="shared" si="0"/>
        <v>5016</v>
      </c>
      <c r="T12" s="58" t="s">
        <v>38</v>
      </c>
    </row>
    <row r="13" spans="2:20" s="10" customFormat="1" ht="12"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1"/>
      <c r="R13" s="51"/>
      <c r="S13" s="51"/>
      <c r="T13" s="54"/>
    </row>
    <row r="14" spans="1:20" s="10" customFormat="1" ht="12">
      <c r="A14" s="60" t="s">
        <v>39</v>
      </c>
      <c r="B14" s="61">
        <f>SUM(C14:S14)</f>
        <v>4769</v>
      </c>
      <c r="C14" s="44">
        <v>6</v>
      </c>
      <c r="D14" s="44">
        <v>25</v>
      </c>
      <c r="E14" s="44">
        <v>1</v>
      </c>
      <c r="F14" s="44">
        <v>7</v>
      </c>
      <c r="G14" s="44">
        <v>2645</v>
      </c>
      <c r="H14" s="44">
        <v>58</v>
      </c>
      <c r="I14" s="44">
        <v>183</v>
      </c>
      <c r="J14" s="44">
        <v>89</v>
      </c>
      <c r="K14" s="44">
        <v>6</v>
      </c>
      <c r="L14" s="44">
        <v>201</v>
      </c>
      <c r="M14" s="44">
        <v>46</v>
      </c>
      <c r="N14" s="44">
        <v>9</v>
      </c>
      <c r="O14" s="44">
        <v>7</v>
      </c>
      <c r="P14" s="44">
        <v>0</v>
      </c>
      <c r="Q14" s="44">
        <v>12</v>
      </c>
      <c r="R14" s="44"/>
      <c r="S14" s="44">
        <v>1474</v>
      </c>
      <c r="T14" s="46" t="s">
        <v>40</v>
      </c>
    </row>
    <row r="15" spans="1:20" s="10" customFormat="1" ht="12">
      <c r="A15" s="60" t="s">
        <v>41</v>
      </c>
      <c r="B15" s="61">
        <v>3960</v>
      </c>
      <c r="C15" s="44">
        <v>10</v>
      </c>
      <c r="D15" s="44">
        <v>15</v>
      </c>
      <c r="E15" s="44">
        <v>3</v>
      </c>
      <c r="F15" s="44">
        <v>8</v>
      </c>
      <c r="G15" s="44">
        <v>2189</v>
      </c>
      <c r="H15" s="44">
        <v>59</v>
      </c>
      <c r="I15" s="44">
        <v>121</v>
      </c>
      <c r="J15" s="44">
        <v>66</v>
      </c>
      <c r="K15" s="44">
        <v>28</v>
      </c>
      <c r="L15" s="44">
        <v>283</v>
      </c>
      <c r="M15" s="44">
        <v>32</v>
      </c>
      <c r="N15" s="44">
        <v>15</v>
      </c>
      <c r="O15" s="44">
        <v>0</v>
      </c>
      <c r="P15" s="44">
        <v>1</v>
      </c>
      <c r="Q15" s="44">
        <v>131</v>
      </c>
      <c r="R15" s="44"/>
      <c r="S15" s="44">
        <v>998</v>
      </c>
      <c r="T15" s="46" t="s">
        <v>42</v>
      </c>
    </row>
    <row r="16" spans="1:20" s="10" customFormat="1" ht="12">
      <c r="A16" s="60" t="s">
        <v>43</v>
      </c>
      <c r="B16" s="61">
        <f aca="true" t="shared" si="1" ref="B16:B30">SUM(C16:S16)</f>
        <v>1353</v>
      </c>
      <c r="C16" s="44">
        <v>2</v>
      </c>
      <c r="D16" s="44">
        <v>13</v>
      </c>
      <c r="E16" s="44">
        <v>0</v>
      </c>
      <c r="F16" s="44">
        <v>2</v>
      </c>
      <c r="G16" s="44">
        <v>675</v>
      </c>
      <c r="H16" s="44">
        <v>20</v>
      </c>
      <c r="I16" s="44">
        <v>66</v>
      </c>
      <c r="J16" s="44">
        <v>29</v>
      </c>
      <c r="K16" s="44">
        <v>13</v>
      </c>
      <c r="L16" s="44">
        <v>49</v>
      </c>
      <c r="M16" s="44">
        <v>5</v>
      </c>
      <c r="N16" s="44">
        <v>0</v>
      </c>
      <c r="O16" s="44">
        <v>0</v>
      </c>
      <c r="P16" s="44">
        <v>1</v>
      </c>
      <c r="Q16" s="44">
        <v>16</v>
      </c>
      <c r="R16" s="44"/>
      <c r="S16" s="44">
        <v>462</v>
      </c>
      <c r="T16" s="46" t="s">
        <v>44</v>
      </c>
    </row>
    <row r="17" spans="1:20" s="10" customFormat="1" ht="12">
      <c r="A17" s="60" t="s">
        <v>45</v>
      </c>
      <c r="B17" s="61">
        <f t="shared" si="1"/>
        <v>873</v>
      </c>
      <c r="C17" s="44">
        <v>5</v>
      </c>
      <c r="D17" s="44">
        <v>1</v>
      </c>
      <c r="E17" s="44">
        <v>1</v>
      </c>
      <c r="F17" s="44">
        <v>2</v>
      </c>
      <c r="G17" s="44">
        <v>443</v>
      </c>
      <c r="H17" s="44">
        <v>2</v>
      </c>
      <c r="I17" s="44">
        <v>42</v>
      </c>
      <c r="J17" s="44">
        <v>9</v>
      </c>
      <c r="K17" s="44">
        <v>3</v>
      </c>
      <c r="L17" s="44">
        <v>39</v>
      </c>
      <c r="M17" s="44">
        <v>7</v>
      </c>
      <c r="N17" s="44">
        <v>4</v>
      </c>
      <c r="O17" s="44">
        <v>0</v>
      </c>
      <c r="P17" s="44">
        <v>0</v>
      </c>
      <c r="Q17" s="44">
        <v>2</v>
      </c>
      <c r="R17" s="44"/>
      <c r="S17" s="44">
        <v>313</v>
      </c>
      <c r="T17" s="46" t="s">
        <v>46</v>
      </c>
    </row>
    <row r="18" spans="1:20" s="10" customFormat="1" ht="12">
      <c r="A18" s="60" t="s">
        <v>47</v>
      </c>
      <c r="B18" s="61">
        <f t="shared" si="1"/>
        <v>1002</v>
      </c>
      <c r="C18" s="44">
        <v>2</v>
      </c>
      <c r="D18" s="44">
        <v>5</v>
      </c>
      <c r="E18" s="44">
        <v>0</v>
      </c>
      <c r="F18" s="44">
        <v>0</v>
      </c>
      <c r="G18" s="44">
        <v>561</v>
      </c>
      <c r="H18" s="44">
        <v>7</v>
      </c>
      <c r="I18" s="44">
        <v>44</v>
      </c>
      <c r="J18" s="44">
        <v>15</v>
      </c>
      <c r="K18" s="44">
        <v>0</v>
      </c>
      <c r="L18" s="44">
        <v>39</v>
      </c>
      <c r="M18" s="44">
        <v>9</v>
      </c>
      <c r="N18" s="44">
        <v>1</v>
      </c>
      <c r="O18" s="44">
        <v>0</v>
      </c>
      <c r="P18" s="44">
        <v>0</v>
      </c>
      <c r="Q18" s="44">
        <v>39</v>
      </c>
      <c r="R18" s="44"/>
      <c r="S18" s="44">
        <v>280</v>
      </c>
      <c r="T18" s="46" t="s">
        <v>48</v>
      </c>
    </row>
    <row r="19" spans="1:20" s="10" customFormat="1" ht="12">
      <c r="A19" s="60" t="s">
        <v>49</v>
      </c>
      <c r="B19" s="61">
        <v>535</v>
      </c>
      <c r="C19" s="44">
        <v>0</v>
      </c>
      <c r="D19" s="44">
        <v>14</v>
      </c>
      <c r="E19" s="44">
        <v>2</v>
      </c>
      <c r="F19" s="44">
        <v>0</v>
      </c>
      <c r="G19" s="44">
        <v>229</v>
      </c>
      <c r="H19" s="44">
        <v>10</v>
      </c>
      <c r="I19" s="44">
        <v>37</v>
      </c>
      <c r="J19" s="44">
        <v>16</v>
      </c>
      <c r="K19" s="44">
        <v>1</v>
      </c>
      <c r="L19" s="44">
        <v>65</v>
      </c>
      <c r="M19" s="44">
        <v>14</v>
      </c>
      <c r="N19" s="44">
        <v>0</v>
      </c>
      <c r="O19" s="44">
        <v>0</v>
      </c>
      <c r="P19" s="44">
        <v>0</v>
      </c>
      <c r="Q19" s="44">
        <v>3</v>
      </c>
      <c r="R19" s="44"/>
      <c r="S19" s="44">
        <v>143</v>
      </c>
      <c r="T19" s="46" t="s">
        <v>50</v>
      </c>
    </row>
    <row r="20" spans="1:20" s="10" customFormat="1" ht="12">
      <c r="A20" s="60" t="s">
        <v>51</v>
      </c>
      <c r="B20" s="61">
        <f t="shared" si="1"/>
        <v>485</v>
      </c>
      <c r="C20" s="44">
        <v>1</v>
      </c>
      <c r="D20" s="44">
        <v>3</v>
      </c>
      <c r="E20" s="44">
        <v>0</v>
      </c>
      <c r="F20" s="44">
        <v>0</v>
      </c>
      <c r="G20" s="44">
        <v>219</v>
      </c>
      <c r="H20" s="44">
        <v>8</v>
      </c>
      <c r="I20" s="44">
        <v>23</v>
      </c>
      <c r="J20" s="44">
        <v>9</v>
      </c>
      <c r="K20" s="44">
        <v>1</v>
      </c>
      <c r="L20" s="44">
        <v>21</v>
      </c>
      <c r="M20" s="44">
        <v>4</v>
      </c>
      <c r="N20" s="44">
        <v>1</v>
      </c>
      <c r="O20" s="44">
        <v>1</v>
      </c>
      <c r="P20" s="44">
        <v>0</v>
      </c>
      <c r="Q20" s="44">
        <v>0</v>
      </c>
      <c r="R20" s="44"/>
      <c r="S20" s="44">
        <v>194</v>
      </c>
      <c r="T20" s="46" t="s">
        <v>52</v>
      </c>
    </row>
    <row r="21" spans="1:20" s="10" customFormat="1" ht="12">
      <c r="A21" s="60" t="s">
        <v>53</v>
      </c>
      <c r="B21" s="61">
        <f t="shared" si="1"/>
        <v>394</v>
      </c>
      <c r="C21" s="44">
        <v>1</v>
      </c>
      <c r="D21" s="44">
        <v>5</v>
      </c>
      <c r="E21" s="44">
        <v>0</v>
      </c>
      <c r="F21" s="44">
        <v>0</v>
      </c>
      <c r="G21" s="44">
        <v>219</v>
      </c>
      <c r="H21" s="44">
        <v>7</v>
      </c>
      <c r="I21" s="44">
        <v>20</v>
      </c>
      <c r="J21" s="44">
        <v>6</v>
      </c>
      <c r="K21" s="44">
        <v>1</v>
      </c>
      <c r="L21" s="44">
        <v>31</v>
      </c>
      <c r="M21" s="44">
        <v>6</v>
      </c>
      <c r="N21" s="44">
        <v>4</v>
      </c>
      <c r="O21" s="44">
        <v>0</v>
      </c>
      <c r="P21" s="44">
        <v>0</v>
      </c>
      <c r="Q21" s="44">
        <v>2</v>
      </c>
      <c r="R21" s="44"/>
      <c r="S21" s="44">
        <v>92</v>
      </c>
      <c r="T21" s="46" t="s">
        <v>54</v>
      </c>
    </row>
    <row r="22" spans="1:20" s="10" customFormat="1" ht="12">
      <c r="A22" s="60" t="s">
        <v>55</v>
      </c>
      <c r="B22" s="61">
        <f>SUM(C22:S22)</f>
        <v>720</v>
      </c>
      <c r="C22" s="44">
        <v>3</v>
      </c>
      <c r="D22" s="44">
        <v>2</v>
      </c>
      <c r="E22" s="44">
        <v>0</v>
      </c>
      <c r="F22" s="44">
        <v>3</v>
      </c>
      <c r="G22" s="44">
        <v>312</v>
      </c>
      <c r="H22" s="44">
        <v>27</v>
      </c>
      <c r="I22" s="44">
        <v>26</v>
      </c>
      <c r="J22" s="44">
        <v>39</v>
      </c>
      <c r="K22" s="44">
        <v>2</v>
      </c>
      <c r="L22" s="44">
        <v>41</v>
      </c>
      <c r="M22" s="44">
        <v>5</v>
      </c>
      <c r="N22" s="44">
        <v>3</v>
      </c>
      <c r="O22" s="44">
        <v>0</v>
      </c>
      <c r="P22" s="44">
        <v>0</v>
      </c>
      <c r="Q22" s="44">
        <v>5</v>
      </c>
      <c r="R22" s="44"/>
      <c r="S22" s="44">
        <v>252</v>
      </c>
      <c r="T22" s="46" t="s">
        <v>40</v>
      </c>
    </row>
    <row r="23" spans="1:20" s="10" customFormat="1" ht="12">
      <c r="A23" s="60" t="s">
        <v>56</v>
      </c>
      <c r="B23" s="61">
        <f t="shared" si="1"/>
        <v>550</v>
      </c>
      <c r="C23" s="44">
        <v>0</v>
      </c>
      <c r="D23" s="44">
        <v>2</v>
      </c>
      <c r="E23" s="44">
        <v>0</v>
      </c>
      <c r="F23" s="44">
        <v>0</v>
      </c>
      <c r="G23" s="44">
        <v>211</v>
      </c>
      <c r="H23" s="44">
        <v>6</v>
      </c>
      <c r="I23" s="44">
        <v>25</v>
      </c>
      <c r="J23" s="44">
        <v>15</v>
      </c>
      <c r="K23" s="44">
        <v>3</v>
      </c>
      <c r="L23" s="44">
        <v>93</v>
      </c>
      <c r="M23" s="44">
        <v>0</v>
      </c>
      <c r="N23" s="44">
        <v>0</v>
      </c>
      <c r="O23" s="44">
        <v>0</v>
      </c>
      <c r="P23" s="44">
        <v>1</v>
      </c>
      <c r="Q23" s="44">
        <v>4</v>
      </c>
      <c r="R23" s="44"/>
      <c r="S23" s="44">
        <v>190</v>
      </c>
      <c r="T23" s="46" t="s">
        <v>57</v>
      </c>
    </row>
    <row r="24" spans="1:20" s="10" customFormat="1" ht="12">
      <c r="A24" s="60" t="s">
        <v>58</v>
      </c>
      <c r="B24" s="61">
        <f t="shared" si="1"/>
        <v>299</v>
      </c>
      <c r="C24" s="44">
        <v>0</v>
      </c>
      <c r="D24" s="44">
        <v>2</v>
      </c>
      <c r="E24" s="44">
        <v>0</v>
      </c>
      <c r="F24" s="44">
        <v>0</v>
      </c>
      <c r="G24" s="44">
        <v>109</v>
      </c>
      <c r="H24" s="44">
        <v>5</v>
      </c>
      <c r="I24" s="44">
        <v>34</v>
      </c>
      <c r="J24" s="44">
        <v>4</v>
      </c>
      <c r="K24" s="44">
        <v>2</v>
      </c>
      <c r="L24" s="44">
        <v>15</v>
      </c>
      <c r="M24" s="44">
        <v>4</v>
      </c>
      <c r="N24" s="44">
        <v>3</v>
      </c>
      <c r="O24" s="44">
        <v>0</v>
      </c>
      <c r="P24" s="44">
        <v>0</v>
      </c>
      <c r="Q24" s="44">
        <v>0</v>
      </c>
      <c r="R24" s="44"/>
      <c r="S24" s="44">
        <v>121</v>
      </c>
      <c r="T24" s="46" t="s">
        <v>59</v>
      </c>
    </row>
    <row r="25" spans="1:20" s="10" customFormat="1" ht="12">
      <c r="A25" s="60" t="s">
        <v>60</v>
      </c>
      <c r="B25" s="61">
        <f>SUM(C25:S25)</f>
        <v>216</v>
      </c>
      <c r="C25" s="44">
        <v>0</v>
      </c>
      <c r="D25" s="44">
        <v>0</v>
      </c>
      <c r="E25" s="44">
        <v>0</v>
      </c>
      <c r="F25" s="44">
        <v>0</v>
      </c>
      <c r="G25" s="44">
        <v>131</v>
      </c>
      <c r="H25" s="44">
        <v>3</v>
      </c>
      <c r="I25" s="44">
        <v>15</v>
      </c>
      <c r="J25" s="44">
        <v>4</v>
      </c>
      <c r="K25" s="44">
        <v>0</v>
      </c>
      <c r="L25" s="44">
        <v>10</v>
      </c>
      <c r="M25" s="44">
        <v>1</v>
      </c>
      <c r="N25" s="44">
        <v>0</v>
      </c>
      <c r="O25" s="44">
        <v>0</v>
      </c>
      <c r="P25" s="44">
        <v>0</v>
      </c>
      <c r="Q25" s="44">
        <v>3</v>
      </c>
      <c r="R25" s="44"/>
      <c r="S25" s="44">
        <v>49</v>
      </c>
      <c r="T25" s="46" t="s">
        <v>61</v>
      </c>
    </row>
    <row r="26" spans="1:20" s="10" customFormat="1" ht="12">
      <c r="A26" s="60" t="s">
        <v>62</v>
      </c>
      <c r="B26" s="61">
        <f t="shared" si="1"/>
        <v>186</v>
      </c>
      <c r="C26" s="44">
        <v>0</v>
      </c>
      <c r="D26" s="44">
        <v>0</v>
      </c>
      <c r="E26" s="44">
        <v>0</v>
      </c>
      <c r="F26" s="44">
        <v>1</v>
      </c>
      <c r="G26" s="44">
        <v>85</v>
      </c>
      <c r="H26" s="44">
        <v>8</v>
      </c>
      <c r="I26" s="44">
        <v>21</v>
      </c>
      <c r="J26" s="44">
        <v>9</v>
      </c>
      <c r="K26" s="44">
        <v>1</v>
      </c>
      <c r="L26" s="44">
        <v>19</v>
      </c>
      <c r="M26" s="44">
        <v>2</v>
      </c>
      <c r="N26" s="44">
        <v>3</v>
      </c>
      <c r="O26" s="44">
        <v>0</v>
      </c>
      <c r="P26" s="44">
        <v>0</v>
      </c>
      <c r="Q26" s="44">
        <v>6</v>
      </c>
      <c r="R26" s="44"/>
      <c r="S26" s="44">
        <v>31</v>
      </c>
      <c r="T26" s="46" t="s">
        <v>63</v>
      </c>
    </row>
    <row r="27" spans="1:20" s="10" customFormat="1" ht="12">
      <c r="A27" s="60" t="s">
        <v>64</v>
      </c>
      <c r="B27" s="61">
        <f t="shared" si="1"/>
        <v>418</v>
      </c>
      <c r="C27" s="44">
        <v>0</v>
      </c>
      <c r="D27" s="44">
        <v>0</v>
      </c>
      <c r="E27" s="44">
        <v>0</v>
      </c>
      <c r="F27" s="44">
        <v>1</v>
      </c>
      <c r="G27" s="44">
        <v>152</v>
      </c>
      <c r="H27" s="44">
        <v>4</v>
      </c>
      <c r="I27" s="44">
        <v>13</v>
      </c>
      <c r="J27" s="44">
        <v>6</v>
      </c>
      <c r="K27" s="44">
        <v>2</v>
      </c>
      <c r="L27" s="44">
        <v>33</v>
      </c>
      <c r="M27" s="44">
        <v>2</v>
      </c>
      <c r="N27" s="44">
        <v>0</v>
      </c>
      <c r="O27" s="44">
        <v>0</v>
      </c>
      <c r="P27" s="44">
        <v>0</v>
      </c>
      <c r="Q27" s="44">
        <v>0</v>
      </c>
      <c r="R27" s="44"/>
      <c r="S27" s="44">
        <v>205</v>
      </c>
      <c r="T27" s="46" t="s">
        <v>65</v>
      </c>
    </row>
    <row r="28" spans="1:20" s="10" customFormat="1" ht="12">
      <c r="A28" s="60" t="s">
        <v>66</v>
      </c>
      <c r="B28" s="61">
        <f t="shared" si="1"/>
        <v>374</v>
      </c>
      <c r="C28" s="44">
        <v>0</v>
      </c>
      <c r="D28" s="44">
        <v>1</v>
      </c>
      <c r="E28" s="44">
        <v>0</v>
      </c>
      <c r="F28" s="44">
        <v>2</v>
      </c>
      <c r="G28" s="44">
        <v>235</v>
      </c>
      <c r="H28" s="44">
        <v>3</v>
      </c>
      <c r="I28" s="44">
        <v>19</v>
      </c>
      <c r="J28" s="44">
        <v>2</v>
      </c>
      <c r="K28" s="44">
        <v>0</v>
      </c>
      <c r="L28" s="44">
        <v>27</v>
      </c>
      <c r="M28" s="44">
        <v>2</v>
      </c>
      <c r="N28" s="44">
        <v>0</v>
      </c>
      <c r="O28" s="44">
        <v>0</v>
      </c>
      <c r="P28" s="44">
        <v>1</v>
      </c>
      <c r="Q28" s="44">
        <v>1</v>
      </c>
      <c r="R28" s="44"/>
      <c r="S28" s="44">
        <v>81</v>
      </c>
      <c r="T28" s="46" t="s">
        <v>67</v>
      </c>
    </row>
    <row r="29" spans="1:20" s="10" customFormat="1" ht="12">
      <c r="A29" s="60" t="s">
        <v>68</v>
      </c>
      <c r="B29" s="61">
        <f t="shared" si="1"/>
        <v>220</v>
      </c>
      <c r="C29" s="44">
        <v>0</v>
      </c>
      <c r="D29" s="44">
        <v>3</v>
      </c>
      <c r="E29" s="44">
        <v>0</v>
      </c>
      <c r="F29" s="44">
        <v>0</v>
      </c>
      <c r="G29" s="44">
        <v>111</v>
      </c>
      <c r="H29" s="44">
        <v>4</v>
      </c>
      <c r="I29" s="44">
        <v>9</v>
      </c>
      <c r="J29" s="44">
        <v>7</v>
      </c>
      <c r="K29" s="44">
        <v>1</v>
      </c>
      <c r="L29" s="44">
        <v>35</v>
      </c>
      <c r="M29" s="44">
        <v>7</v>
      </c>
      <c r="N29" s="44">
        <v>1</v>
      </c>
      <c r="O29" s="44">
        <v>0</v>
      </c>
      <c r="P29" s="44">
        <v>0</v>
      </c>
      <c r="Q29" s="44">
        <v>1</v>
      </c>
      <c r="R29" s="44"/>
      <c r="S29" s="62">
        <v>41</v>
      </c>
      <c r="T29" s="63" t="s">
        <v>69</v>
      </c>
    </row>
    <row r="30" spans="1:20" s="10" customFormat="1" ht="12">
      <c r="A30" s="64" t="s">
        <v>70</v>
      </c>
      <c r="B30" s="65">
        <f t="shared" si="1"/>
        <v>242</v>
      </c>
      <c r="C30" s="66">
        <v>2</v>
      </c>
      <c r="D30" s="66">
        <v>0</v>
      </c>
      <c r="E30" s="66">
        <v>0</v>
      </c>
      <c r="F30" s="66">
        <v>0</v>
      </c>
      <c r="G30" s="66">
        <v>112</v>
      </c>
      <c r="H30" s="66">
        <v>4</v>
      </c>
      <c r="I30" s="66">
        <v>16</v>
      </c>
      <c r="J30" s="66">
        <v>4</v>
      </c>
      <c r="K30" s="66">
        <v>0</v>
      </c>
      <c r="L30" s="66">
        <v>14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/>
      <c r="S30" s="67">
        <v>90</v>
      </c>
      <c r="T30" s="68" t="s">
        <v>71</v>
      </c>
    </row>
    <row r="31" spans="1:20" s="10" customFormat="1" ht="14.25" customHeight="1">
      <c r="A31" s="69" t="s">
        <v>72</v>
      </c>
      <c r="Q31" s="70"/>
      <c r="R31" s="70"/>
      <c r="S31" s="70"/>
      <c r="T31" s="71"/>
    </row>
    <row r="32" spans="1:20" s="10" customFormat="1" ht="12.75" customHeight="1">
      <c r="A32" s="72" t="s">
        <v>73</v>
      </c>
      <c r="Q32" s="70"/>
      <c r="R32" s="70"/>
      <c r="S32" s="70"/>
      <c r="T32" s="71"/>
    </row>
    <row r="33" spans="1:20" s="10" customFormat="1" ht="12.75" customHeight="1">
      <c r="A33" s="69"/>
      <c r="T33" s="73"/>
    </row>
    <row r="34" s="10" customFormat="1" ht="12">
      <c r="T34" s="73"/>
    </row>
    <row r="35" spans="1:20" s="10" customFormat="1" ht="13.5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T35" s="73"/>
    </row>
    <row r="36" spans="1:20" s="10" customFormat="1" ht="13.5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T36" s="73"/>
    </row>
    <row r="37" spans="1:20" s="10" customFormat="1" ht="13.5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T37" s="73"/>
    </row>
    <row r="38" spans="1:20" s="10" customFormat="1" ht="13.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T38" s="73"/>
    </row>
    <row r="39" spans="1:20" s="10" customFormat="1" ht="13.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T39" s="73"/>
    </row>
    <row r="40" spans="1:20" s="10" customFormat="1" ht="13.5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T40" s="73"/>
    </row>
    <row r="41" spans="1:20" s="10" customFormat="1" ht="13.5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T41" s="73"/>
    </row>
    <row r="42" spans="1:20" s="10" customFormat="1" ht="13.5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T42" s="73"/>
    </row>
    <row r="43" spans="1:20" s="10" customFormat="1" ht="13.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T43" s="73"/>
    </row>
    <row r="44" spans="1:20" s="10" customFormat="1" ht="13.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T44" s="73"/>
    </row>
    <row r="45" spans="1:20" s="10" customFormat="1" ht="13.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T45" s="73"/>
    </row>
    <row r="46" spans="1:20" s="10" customFormat="1" ht="13.5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T46" s="73"/>
    </row>
    <row r="47" spans="1:20" s="10" customFormat="1" ht="13.5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T47" s="73"/>
    </row>
    <row r="48" spans="1:20" s="10" customFormat="1" ht="13.5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T48" s="73"/>
    </row>
    <row r="49" spans="1:20" s="10" customFormat="1" ht="13.5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T49" s="73"/>
    </row>
    <row r="50" spans="1:20" s="10" customFormat="1" ht="13.5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T50" s="73"/>
    </row>
    <row r="51" spans="1:20" s="10" customFormat="1" ht="13.5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T51" s="73"/>
    </row>
    <row r="52" spans="1:20" s="10" customFormat="1" ht="13.5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T52" s="73"/>
    </row>
    <row r="53" spans="1:20" s="10" customFormat="1" ht="13.5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T53" s="73"/>
    </row>
    <row r="54" spans="1:20" s="10" customFormat="1" ht="13.5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T54" s="73"/>
    </row>
    <row r="55" spans="1:20" s="10" customFormat="1" ht="13.5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T55" s="73"/>
    </row>
    <row r="56" spans="1:20" s="10" customFormat="1" ht="13.5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T56" s="73"/>
    </row>
    <row r="57" spans="1:20" s="10" customFormat="1" ht="13.5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T57" s="73"/>
    </row>
    <row r="58" spans="1:20" s="10" customFormat="1" ht="13.5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T58" s="73"/>
    </row>
    <row r="59" spans="1:20" s="10" customFormat="1" ht="13.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T59" s="73"/>
    </row>
    <row r="60" s="10" customFormat="1" ht="12">
      <c r="T60" s="73"/>
    </row>
    <row r="61" s="10" customFormat="1" ht="12">
      <c r="T61" s="73"/>
    </row>
  </sheetData>
  <sheetProtection/>
  <mergeCells count="21">
    <mergeCell ref="N5:N6"/>
    <mergeCell ref="O5:O6"/>
    <mergeCell ref="P5:P6"/>
    <mergeCell ref="R5:S6"/>
    <mergeCell ref="R11:S11"/>
    <mergeCell ref="H5:H6"/>
    <mergeCell ref="I5:I6"/>
    <mergeCell ref="J5:J6"/>
    <mergeCell ref="K5:K6"/>
    <mergeCell ref="L5:L6"/>
    <mergeCell ref="M5:M6"/>
    <mergeCell ref="A2:T2"/>
    <mergeCell ref="B4:B6"/>
    <mergeCell ref="G4:G6"/>
    <mergeCell ref="L4:P4"/>
    <mergeCell ref="Q4:Q6"/>
    <mergeCell ref="R4:S4"/>
    <mergeCell ref="C5:C6"/>
    <mergeCell ref="D5:D6"/>
    <mergeCell ref="E5:E6"/>
    <mergeCell ref="F5:F6"/>
  </mergeCells>
  <printOptions horizontalCentered="1"/>
  <pageMargins left="0.3937007874015748" right="0.3937007874015748" top="0.5905511811023623" bottom="0.3937007874015748" header="0.7086614173228347" footer="0.5118110236220472"/>
  <pageSetup fitToWidth="2" horizontalDpi="400" verticalDpi="400" orientation="portrait" paperSize="9" r:id="rId2"/>
  <colBreaks count="1" manualBreakCount="1">
    <brk id="10" max="3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2009-05-14T08:06:12Z</dcterms:created>
  <dcterms:modified xsi:type="dcterms:W3CDTF">2009-05-14T08:06:18Z</dcterms:modified>
  <cp:category/>
  <cp:version/>
  <cp:contentType/>
  <cp:contentStatus/>
</cp:coreProperties>
</file>