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'31'!$A$1:$M$22</definedName>
    <definedName name="_xlnm.Print_Area" localSheetId="1">'昨年'!$A$1:$M$21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<sst xmlns="http://schemas.openxmlformats.org/spreadsheetml/2006/main" count="77" uniqueCount="31">
  <si>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</si>
  <si>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</si>
  <si>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</si>
  <si>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</si>
  <si>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</si>
  <si>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</si>
  <si>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</si>
  <si>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</si>
  <si>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</si>
  <si>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</si>
  <si>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</si>
  <si>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</si>
  <si>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</si>
  <si>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</si>
  <si>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</si>
  <si>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</si>
  <si>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</si>
  <si>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</si>
  <si>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</si>
  <si>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</si>
  <si>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</si>
  <si>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</si>
  <si>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</si>
  <si>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</si>
  <si>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</si>
  <si>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</si>
  <si>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</si>
  <si>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</si>
  <si>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 xml:space="preserve">  21</t>
  </si>
  <si>
    <t>各年6月30日</t>
  </si>
  <si>
    <t xml:space="preserve">  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</si>
</sst>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1" fontId="4" fillId="0" borderId="0" xfId="48" applyNumberFormat="1" applyFont="1" applyAlignment="1">
      <alignment horizontal="center"/>
    </xf>
    <xf numFmtId="41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1" fontId="7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SheetLayoutView="100" zoomScalePageLayoutView="0" workbookViewId="0" topLeftCell="A1">
      <selection activeCell="E31" sqref="E3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7" t="s">
        <v>29</v>
      </c>
      <c r="M2" s="37"/>
      <c r="N2" s="4"/>
      <c r="O2" s="4"/>
    </row>
    <row r="3" spans="1:14" s="6" customFormat="1" ht="12" customHeight="1" thickTop="1">
      <c r="A3" s="38" t="s">
        <v>2</v>
      </c>
      <c r="B3" s="34" t="s">
        <v>3</v>
      </c>
      <c r="C3" s="41"/>
      <c r="D3" s="34" t="s">
        <v>4</v>
      </c>
      <c r="E3" s="44"/>
      <c r="F3" s="34" t="s">
        <v>5</v>
      </c>
      <c r="G3" s="35"/>
      <c r="H3" s="34" t="s">
        <v>6</v>
      </c>
      <c r="I3" s="35"/>
      <c r="J3" s="34" t="s">
        <v>7</v>
      </c>
      <c r="K3" s="44"/>
      <c r="L3" s="34" t="s">
        <v>8</v>
      </c>
      <c r="M3" s="47"/>
      <c r="N3" s="5"/>
    </row>
    <row r="4" spans="1:14" s="6" customFormat="1" ht="12" customHeight="1">
      <c r="A4" s="39"/>
      <c r="B4" s="42"/>
      <c r="C4" s="43"/>
      <c r="D4" s="45"/>
      <c r="E4" s="46"/>
      <c r="F4" s="32" t="s">
        <v>23</v>
      </c>
      <c r="G4" s="33"/>
      <c r="H4" s="32" t="s">
        <v>20</v>
      </c>
      <c r="I4" s="33"/>
      <c r="J4" s="45"/>
      <c r="K4" s="46"/>
      <c r="L4" s="45"/>
      <c r="M4" s="48"/>
      <c r="N4" s="7"/>
    </row>
    <row r="5" spans="1:14" s="6" customFormat="1" ht="12" customHeight="1">
      <c r="A5" s="40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2.75" customHeight="1">
      <c r="A12" s="14" t="s">
        <v>30</v>
      </c>
      <c r="B12" s="11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30">
        <v>9</v>
      </c>
      <c r="I12" s="30">
        <v>614</v>
      </c>
      <c r="J12" s="30">
        <v>24</v>
      </c>
      <c r="K12" s="30">
        <v>1280</v>
      </c>
      <c r="L12" s="12">
        <v>66</v>
      </c>
      <c r="M12" s="12">
        <v>20944</v>
      </c>
    </row>
    <row r="13" spans="1:13" s="18" customFormat="1" ht="12.75" customHeight="1">
      <c r="A13" s="28"/>
      <c r="B13" s="24"/>
      <c r="C13" s="25"/>
      <c r="D13" s="25"/>
      <c r="E13" s="25"/>
      <c r="F13" s="25"/>
      <c r="G13" s="25"/>
      <c r="H13" s="29"/>
      <c r="I13" s="29"/>
      <c r="J13" s="29"/>
      <c r="K13" s="29"/>
      <c r="L13" s="25"/>
      <c r="M13" s="25"/>
    </row>
    <row r="14" spans="1:13" s="18" customFormat="1" ht="12.75" customHeight="1">
      <c r="A14" s="28" t="s">
        <v>28</v>
      </c>
      <c r="B14" s="24">
        <f>SUM(B16:B21)</f>
        <v>536</v>
      </c>
      <c r="C14" s="25">
        <f aca="true" t="shared" si="0" ref="C14:M14">SUM(C16:C21)</f>
        <v>76244</v>
      </c>
      <c r="D14" s="25">
        <f t="shared" si="0"/>
        <v>434</v>
      </c>
      <c r="E14" s="25">
        <f t="shared" si="0"/>
        <v>53117</v>
      </c>
      <c r="F14" s="25">
        <f t="shared" si="0"/>
        <v>5</v>
      </c>
      <c r="G14" s="25">
        <f t="shared" si="0"/>
        <v>499</v>
      </c>
      <c r="H14" s="25">
        <f t="shared" si="0"/>
        <v>9</v>
      </c>
      <c r="I14" s="25">
        <f t="shared" si="0"/>
        <v>1206</v>
      </c>
      <c r="J14" s="25">
        <f t="shared" si="0"/>
        <v>23</v>
      </c>
      <c r="K14" s="25">
        <f t="shared" si="0"/>
        <v>1248</v>
      </c>
      <c r="L14" s="25">
        <f t="shared" si="0"/>
        <v>65</v>
      </c>
      <c r="M14" s="25">
        <f t="shared" si="0"/>
        <v>20174</v>
      </c>
    </row>
    <row r="15" spans="1:13" ht="12.75" customHeight="1">
      <c r="A15" s="19"/>
      <c r="B15" s="11"/>
      <c r="C15" s="12"/>
      <c r="D15" s="12"/>
      <c r="E15" s="12"/>
      <c r="F15" s="12"/>
      <c r="G15" s="12"/>
      <c r="H15" s="30"/>
      <c r="I15" s="30"/>
      <c r="J15" s="30"/>
      <c r="K15" s="30"/>
      <c r="L15" s="12"/>
      <c r="M15" s="12"/>
    </row>
    <row r="16" spans="1:13" ht="12.75" customHeight="1">
      <c r="A16" s="19" t="s">
        <v>12</v>
      </c>
      <c r="B16" s="11">
        <f aca="true" t="shared" si="1" ref="B16:C21">SUM(D16,F16,H16,J16,L16)</f>
        <v>73</v>
      </c>
      <c r="C16" s="12">
        <f t="shared" si="1"/>
        <v>10242</v>
      </c>
      <c r="D16" s="12">
        <v>53</v>
      </c>
      <c r="E16" s="12">
        <v>6116</v>
      </c>
      <c r="F16" s="12">
        <v>2</v>
      </c>
      <c r="G16" s="12">
        <v>374</v>
      </c>
      <c r="H16" s="30">
        <v>2</v>
      </c>
      <c r="I16" s="30">
        <v>259</v>
      </c>
      <c r="J16" s="30">
        <v>4</v>
      </c>
      <c r="K16" s="30">
        <v>138</v>
      </c>
      <c r="L16" s="12">
        <v>12</v>
      </c>
      <c r="M16" s="12">
        <v>3355</v>
      </c>
    </row>
    <row r="17" spans="1:13" ht="12.75" customHeight="1">
      <c r="A17" s="19" t="s">
        <v>13</v>
      </c>
      <c r="B17" s="11">
        <f t="shared" si="1"/>
        <v>295</v>
      </c>
      <c r="C17" s="12">
        <f t="shared" si="1"/>
        <v>48080</v>
      </c>
      <c r="D17" s="12">
        <v>255</v>
      </c>
      <c r="E17" s="12">
        <v>37654</v>
      </c>
      <c r="F17" s="12">
        <v>2</v>
      </c>
      <c r="G17" s="12">
        <v>96</v>
      </c>
      <c r="H17" s="30">
        <v>5</v>
      </c>
      <c r="I17" s="30">
        <v>911</v>
      </c>
      <c r="J17" s="30">
        <v>13</v>
      </c>
      <c r="K17" s="30">
        <v>1043</v>
      </c>
      <c r="L17" s="12">
        <v>20</v>
      </c>
      <c r="M17" s="12">
        <v>8376</v>
      </c>
    </row>
    <row r="18" spans="1:13" ht="12.75" customHeight="1">
      <c r="A18" s="19" t="s">
        <v>14</v>
      </c>
      <c r="B18" s="11">
        <f t="shared" si="1"/>
        <v>24</v>
      </c>
      <c r="C18" s="12">
        <f t="shared" si="1"/>
        <v>2916</v>
      </c>
      <c r="D18" s="12">
        <v>17</v>
      </c>
      <c r="E18" s="12">
        <v>1318</v>
      </c>
      <c r="F18" s="12">
        <v>0</v>
      </c>
      <c r="G18" s="12">
        <v>0</v>
      </c>
      <c r="H18" s="30">
        <v>0</v>
      </c>
      <c r="I18" s="30">
        <v>0</v>
      </c>
      <c r="J18" s="30">
        <v>2</v>
      </c>
      <c r="K18" s="30">
        <v>14</v>
      </c>
      <c r="L18" s="12">
        <v>5</v>
      </c>
      <c r="M18" s="12">
        <v>1584</v>
      </c>
    </row>
    <row r="19" spans="1:13" ht="12.75" customHeight="1">
      <c r="A19" s="19" t="s">
        <v>15</v>
      </c>
      <c r="B19" s="11">
        <f t="shared" si="1"/>
        <v>26</v>
      </c>
      <c r="C19" s="12">
        <f t="shared" si="1"/>
        <v>2218</v>
      </c>
      <c r="D19" s="12">
        <v>17</v>
      </c>
      <c r="E19" s="12">
        <v>430</v>
      </c>
      <c r="F19" s="12">
        <v>0</v>
      </c>
      <c r="G19" s="12">
        <v>0</v>
      </c>
      <c r="H19" s="30">
        <v>1</v>
      </c>
      <c r="I19" s="30">
        <v>11</v>
      </c>
      <c r="J19" s="30">
        <v>1</v>
      </c>
      <c r="K19" s="30">
        <v>7</v>
      </c>
      <c r="L19" s="12">
        <v>7</v>
      </c>
      <c r="M19" s="12">
        <v>1770</v>
      </c>
    </row>
    <row r="20" spans="1:13" ht="12.75" customHeight="1">
      <c r="A20" s="19" t="s">
        <v>16</v>
      </c>
      <c r="B20" s="11">
        <f t="shared" si="1"/>
        <v>57</v>
      </c>
      <c r="C20" s="12">
        <f t="shared" si="1"/>
        <v>3783</v>
      </c>
      <c r="D20" s="12">
        <v>45</v>
      </c>
      <c r="E20" s="12">
        <v>1853</v>
      </c>
      <c r="F20" s="12">
        <v>1</v>
      </c>
      <c r="G20" s="12">
        <v>29</v>
      </c>
      <c r="H20" s="30">
        <v>0</v>
      </c>
      <c r="I20" s="30">
        <v>0</v>
      </c>
      <c r="J20" s="30">
        <v>1</v>
      </c>
      <c r="K20" s="30">
        <v>21</v>
      </c>
      <c r="L20" s="12">
        <v>10</v>
      </c>
      <c r="M20" s="12">
        <v>1880</v>
      </c>
    </row>
    <row r="21" spans="1:13" ht="12.75" customHeight="1">
      <c r="A21" s="20" t="s">
        <v>17</v>
      </c>
      <c r="B21" s="26">
        <f t="shared" si="1"/>
        <v>61</v>
      </c>
      <c r="C21" s="27">
        <f t="shared" si="1"/>
        <v>9005</v>
      </c>
      <c r="D21" s="27">
        <v>47</v>
      </c>
      <c r="E21" s="27">
        <v>5746</v>
      </c>
      <c r="F21" s="27">
        <v>0</v>
      </c>
      <c r="G21" s="27">
        <v>0</v>
      </c>
      <c r="H21" s="31">
        <v>1</v>
      </c>
      <c r="I21" s="31">
        <v>25</v>
      </c>
      <c r="J21" s="31">
        <v>2</v>
      </c>
      <c r="K21" s="31">
        <v>25</v>
      </c>
      <c r="L21" s="27">
        <v>11</v>
      </c>
      <c r="M21" s="27">
        <v>3209</v>
      </c>
    </row>
    <row r="22" spans="1:13" ht="12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ht="12">
      <c r="A34" s="21"/>
    </row>
  </sheetData>
  <sheetProtection/>
  <mergeCells count="11">
    <mergeCell ref="F3:G3"/>
    <mergeCell ref="F4:G4"/>
    <mergeCell ref="H3:I3"/>
    <mergeCell ref="H4:I4"/>
    <mergeCell ref="A1:M1"/>
    <mergeCell ref="L2:M2"/>
    <mergeCell ref="A3:A5"/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7" t="s">
        <v>1</v>
      </c>
      <c r="M2" s="37"/>
      <c r="N2" s="4"/>
      <c r="O2" s="4"/>
    </row>
    <row r="3" spans="1:14" s="6" customFormat="1" ht="12" customHeight="1" thickTop="1">
      <c r="A3" s="38" t="s">
        <v>2</v>
      </c>
      <c r="B3" s="34" t="s">
        <v>3</v>
      </c>
      <c r="C3" s="41"/>
      <c r="D3" s="34" t="s">
        <v>4</v>
      </c>
      <c r="E3" s="44"/>
      <c r="F3" s="34" t="s">
        <v>5</v>
      </c>
      <c r="G3" s="35"/>
      <c r="H3" s="34" t="s">
        <v>6</v>
      </c>
      <c r="I3" s="35"/>
      <c r="J3" s="34" t="s">
        <v>7</v>
      </c>
      <c r="K3" s="44"/>
      <c r="L3" s="34" t="s">
        <v>8</v>
      </c>
      <c r="M3" s="47"/>
      <c r="N3" s="5"/>
    </row>
    <row r="4" spans="1:14" s="6" customFormat="1" ht="12" customHeight="1">
      <c r="A4" s="39"/>
      <c r="B4" s="42"/>
      <c r="C4" s="43"/>
      <c r="D4" s="45"/>
      <c r="E4" s="46"/>
      <c r="F4" s="32" t="s">
        <v>23</v>
      </c>
      <c r="G4" s="33"/>
      <c r="H4" s="32" t="s">
        <v>20</v>
      </c>
      <c r="I4" s="33"/>
      <c r="J4" s="45"/>
      <c r="K4" s="46"/>
      <c r="L4" s="45"/>
      <c r="M4" s="48"/>
      <c r="N4" s="7"/>
    </row>
    <row r="5" spans="1:14" s="6" customFormat="1" ht="12" customHeight="1">
      <c r="A5" s="40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J3:K4"/>
    <mergeCell ref="L3:M4"/>
    <mergeCell ref="F4:G4"/>
    <mergeCell ref="H4:I4"/>
    <mergeCell ref="A1:M1"/>
    <mergeCell ref="L2:M2"/>
    <mergeCell ref="A3:A5"/>
    <mergeCell ref="B3:C4"/>
    <mergeCell ref="D3:E4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2010-01-18T02:44:31Z</cp:lastPrinted>
  <dcterms:created xsi:type="dcterms:W3CDTF">2008-03-04T07:53:27Z</dcterms:created>
  <dcterms:modified xsi:type="dcterms:W3CDTF">2011-01-17T02:51:43Z</dcterms:modified>
  <cp:category/>
  <cp:version/>
  <cp:contentType/>
  <cp:contentStatus/>
</cp:coreProperties>
</file>