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'40'!$A$1:$Q$37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<sst xmlns="http://schemas.openxmlformats.org/spreadsheetml/2006/main" count="70" uniqueCount="53">
  <si>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</si>
  <si>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</si>
  <si>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</si>
  <si>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</si>
  <si>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</si>
  <si>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</si>
  <si>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</si>
  <si>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</si>
  <si>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</si>
  <si>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</si>
  <si>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</si>
  <si>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</si>
  <si>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</si>
  <si>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</si>
  <si>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</si>
  <si>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</si>
  <si>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</si>
  <si>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</si>
  <si>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</si>
  <si>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</si>
  <si>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</si>
  <si>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</si>
  <si>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</si>
  <si>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</si>
  <si>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</si>
  <si>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</si>
  <si>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</si>
  <si>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</si>
  <si>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</si>
  <si>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</si>
  <si>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</si>
  <si>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</si>
  <si>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</si>
  <si>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</si>
  <si>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</si>
  <si>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</si>
  <si>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</si>
  <si>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</si>
  <si>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</si>
  <si>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</si>
  <si>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</si>
  <si>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</si>
  <si>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</si>
  <si>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</si>
  <si>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</si>
  <si>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　　　　　　　　　40．雇用保険 取扱状況　　　　　　　　　　　</t>
  </si>
  <si>
    <t>21</t>
  </si>
  <si>
    <t xml:space="preserve">21年 4月  </t>
  </si>
  <si>
    <t xml:space="preserve"> 22年 1月  </t>
  </si>
  <si>
    <t>21</t>
  </si>
  <si>
    <t>注１　金額は四捨五入しているため、年度計、各所計、各月計は一致しない</t>
  </si>
  <si>
    <t>注２　平成22年1月より旧船員保険を労働局で処理しているため、各所の合計と総数は一致しない。　</t>
  </si>
  <si>
    <t>20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</si>
</sst>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#,##0.00_ ;[Red]\-#,##0.00\ "/>
    <numFmt numFmtId="199" formatCode="0.00_ "/>
    <numFmt numFmtId="200" formatCode="0.0_ "/>
    <numFmt numFmtId="201" formatCode="0.0%"/>
    <numFmt numFmtId="202" formatCode="#,##0.00;&quot;△ &quot;#,##0.00"/>
    <numFmt numFmtId="203" formatCode="0_);[Red]\(0\)"/>
    <numFmt numFmtId="204" formatCode="mmm\-yyyy"/>
    <numFmt numFmtId="205" formatCode="0.E+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&quot;  &quot;&quot;△&quot;\ "/>
    <numFmt numFmtId="211" formatCode="#,##0&quot;  &quot;"/>
    <numFmt numFmtId="212" formatCode="&quot;¥&quot;#,##0.0;[Red]&quot;¥&quot;\-#,##0.0"/>
    <numFmt numFmtId="213" formatCode="_ * #,##0_ ;_ * \-#,##0_ ;_ @_ "/>
    <numFmt numFmtId="214" formatCode="[$-411]ge\.m\.d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8" fontId="4" fillId="0" borderId="13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 locked="0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12" xfId="0" applyNumberFormat="1" applyFont="1" applyFill="1" applyBorder="1" applyAlignment="1">
      <alignment horizontal="distributed"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4" fillId="0" borderId="15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zoomScaleSheetLayoutView="115" zoomScalePageLayoutView="0" workbookViewId="0" topLeftCell="A1">
      <selection activeCell="C12" sqref="C12"/>
    </sheetView>
  </sheetViews>
  <sheetFormatPr defaultColWidth="9.140625" defaultRowHeight="12"/>
  <cols>
    <col min="1" max="1" width="18.7109375" style="32" customWidth="1"/>
    <col min="2" max="7" width="12.28125" style="33" customWidth="1"/>
    <col min="8" max="8" width="12.8515625" style="33" customWidth="1"/>
    <col min="9" max="13" width="12.421875" style="33" customWidth="1"/>
    <col min="14" max="15" width="13.57421875" style="33" customWidth="1"/>
    <col min="16" max="16" width="12.421875" style="33" customWidth="1"/>
    <col min="17" max="17" width="5.140625" style="32" customWidth="1"/>
    <col min="18" max="16384" width="9.140625" style="36" customWidth="1"/>
  </cols>
  <sheetData>
    <row r="1" spans="1:17" ht="17.25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6</v>
      </c>
      <c r="O3" s="5"/>
      <c r="P3" s="5"/>
      <c r="Q3" s="6" t="s">
        <v>7</v>
      </c>
    </row>
    <row r="4" spans="1:17" ht="12">
      <c r="A4" s="7" t="s">
        <v>8</v>
      </c>
      <c r="B4" s="8" t="s">
        <v>9</v>
      </c>
      <c r="C4" s="8" t="s">
        <v>10</v>
      </c>
      <c r="D4" s="8" t="s">
        <v>11</v>
      </c>
      <c r="E4" s="8" t="s">
        <v>9</v>
      </c>
      <c r="F4" s="8" t="s">
        <v>10</v>
      </c>
      <c r="G4" s="8" t="s">
        <v>11</v>
      </c>
      <c r="H4" s="9" t="s">
        <v>9</v>
      </c>
      <c r="I4" s="9" t="s">
        <v>10</v>
      </c>
      <c r="J4" s="8" t="s">
        <v>11</v>
      </c>
      <c r="K4" s="8" t="s">
        <v>9</v>
      </c>
      <c r="L4" s="8" t="s">
        <v>10</v>
      </c>
      <c r="M4" s="8" t="s">
        <v>11</v>
      </c>
      <c r="N4" s="8" t="s">
        <v>9</v>
      </c>
      <c r="O4" s="8" t="s">
        <v>10</v>
      </c>
      <c r="P4" s="8" t="s">
        <v>11</v>
      </c>
      <c r="Q4" s="10" t="s">
        <v>12</v>
      </c>
    </row>
    <row r="5" spans="1:17" ht="12">
      <c r="A5" s="11" t="s">
        <v>38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39</v>
      </c>
    </row>
    <row r="6" spans="1:17" ht="12">
      <c r="A6" s="15" t="s">
        <v>40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40</v>
      </c>
    </row>
    <row r="7" spans="1:17" ht="12">
      <c r="A7" s="15" t="s">
        <v>41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41</v>
      </c>
    </row>
    <row r="8" spans="1:17" ht="12">
      <c r="A8" s="15" t="s">
        <v>42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5108045</v>
      </c>
      <c r="P8" s="13">
        <v>5163556</v>
      </c>
      <c r="Q8" s="14">
        <v>17</v>
      </c>
    </row>
    <row r="9" spans="1:17" ht="12">
      <c r="A9" s="34" t="s">
        <v>43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5" t="s">
        <v>43</v>
      </c>
    </row>
    <row r="10" spans="1:17" s="35" customFormat="1" ht="12">
      <c r="A10" s="15" t="s">
        <v>44</v>
      </c>
      <c r="B10" s="16">
        <v>23656</v>
      </c>
      <c r="C10" s="24">
        <v>9697</v>
      </c>
      <c r="D10" s="24">
        <v>13959</v>
      </c>
      <c r="E10" s="24">
        <v>19570</v>
      </c>
      <c r="F10" s="24">
        <v>7769</v>
      </c>
      <c r="G10" s="24">
        <v>11801</v>
      </c>
      <c r="H10" s="24">
        <v>86533</v>
      </c>
      <c r="I10" s="24">
        <v>35789</v>
      </c>
      <c r="J10" s="24">
        <v>50744</v>
      </c>
      <c r="K10" s="24">
        <v>2112347</v>
      </c>
      <c r="L10" s="24">
        <v>882602</v>
      </c>
      <c r="M10" s="24">
        <v>1229745</v>
      </c>
      <c r="N10" s="17">
        <v>9426213</v>
      </c>
      <c r="O10" s="17">
        <v>4658014</v>
      </c>
      <c r="P10" s="17">
        <v>4768199</v>
      </c>
      <c r="Q10" s="14" t="s">
        <v>44</v>
      </c>
    </row>
    <row r="11" spans="1:17" s="35" customFormat="1" ht="12">
      <c r="A11" s="15" t="s">
        <v>52</v>
      </c>
      <c r="B11" s="16">
        <v>27640</v>
      </c>
      <c r="C11" s="24">
        <v>12571</v>
      </c>
      <c r="D11" s="24">
        <v>15069</v>
      </c>
      <c r="E11" s="24">
        <v>23120</v>
      </c>
      <c r="F11" s="24">
        <v>10100</v>
      </c>
      <c r="G11" s="24">
        <v>13020</v>
      </c>
      <c r="H11" s="24">
        <v>93337</v>
      </c>
      <c r="I11" s="24">
        <v>41538</v>
      </c>
      <c r="J11" s="24">
        <v>51799</v>
      </c>
      <c r="K11" s="24">
        <v>2283488</v>
      </c>
      <c r="L11" s="24">
        <v>1024026</v>
      </c>
      <c r="M11" s="24">
        <v>1259462</v>
      </c>
      <c r="N11" s="17">
        <v>10180721</v>
      </c>
      <c r="O11" s="17">
        <v>5314947</v>
      </c>
      <c r="P11" s="17">
        <v>4865774</v>
      </c>
      <c r="Q11" s="14" t="s">
        <v>52</v>
      </c>
    </row>
    <row r="12" spans="1:17" s="35" customFormat="1" ht="12">
      <c r="A12" s="15"/>
      <c r="B12" s="1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7"/>
      <c r="O12" s="17"/>
      <c r="P12" s="17"/>
      <c r="Q12" s="14"/>
    </row>
    <row r="13" spans="1:17" ht="12">
      <c r="A13" s="18" t="s">
        <v>46</v>
      </c>
      <c r="B13" s="19">
        <v>26116</v>
      </c>
      <c r="C13" s="20">
        <v>11973</v>
      </c>
      <c r="D13" s="20">
        <v>14143</v>
      </c>
      <c r="E13" s="20">
        <v>23180</v>
      </c>
      <c r="F13" s="20">
        <v>10726</v>
      </c>
      <c r="G13" s="20">
        <v>12454</v>
      </c>
      <c r="H13" s="20">
        <v>121864</v>
      </c>
      <c r="I13" s="20">
        <v>61021</v>
      </c>
      <c r="J13" s="20">
        <v>60843</v>
      </c>
      <c r="K13" s="20">
        <v>3054276</v>
      </c>
      <c r="L13" s="20">
        <v>1548375</v>
      </c>
      <c r="M13" s="20">
        <v>1505901</v>
      </c>
      <c r="N13" s="21">
        <v>13691512</v>
      </c>
      <c r="O13" s="21">
        <f>SUM(O15:O26)</f>
        <v>8017205</v>
      </c>
      <c r="P13" s="21">
        <v>5674307</v>
      </c>
      <c r="Q13" s="22" t="s">
        <v>49</v>
      </c>
    </row>
    <row r="14" spans="1:17" ht="12">
      <c r="A14" s="23"/>
      <c r="B14" s="16"/>
      <c r="C14" s="1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4"/>
    </row>
    <row r="15" spans="1:17" ht="12">
      <c r="A15" s="38" t="s">
        <v>47</v>
      </c>
      <c r="B15" s="16">
        <v>4892</v>
      </c>
      <c r="C15" s="13">
        <v>2199</v>
      </c>
      <c r="D15" s="13">
        <f>B15-C15</f>
        <v>2693</v>
      </c>
      <c r="E15" s="24">
        <v>3025</v>
      </c>
      <c r="F15" s="39">
        <v>1535</v>
      </c>
      <c r="G15" s="13">
        <f>E15-F15</f>
        <v>1490</v>
      </c>
      <c r="H15" s="24">
        <v>11189</v>
      </c>
      <c r="I15" s="39">
        <v>5628</v>
      </c>
      <c r="J15" s="13">
        <f>H15-I15</f>
        <v>5561</v>
      </c>
      <c r="K15" s="24">
        <v>278282</v>
      </c>
      <c r="L15" s="39">
        <v>140342</v>
      </c>
      <c r="M15" s="13">
        <f>K15-L15</f>
        <v>137940</v>
      </c>
      <c r="N15" s="24">
        <v>1226874</v>
      </c>
      <c r="O15" s="39">
        <v>708902</v>
      </c>
      <c r="P15" s="13">
        <f>N15-O15</f>
        <v>517972</v>
      </c>
      <c r="Q15" s="25">
        <v>4</v>
      </c>
    </row>
    <row r="16" spans="1:17" ht="12">
      <c r="A16" s="34" t="s">
        <v>28</v>
      </c>
      <c r="B16" s="16">
        <v>2397</v>
      </c>
      <c r="C16" s="13">
        <v>1199</v>
      </c>
      <c r="D16" s="13">
        <f aca="true" t="shared" si="0" ref="D16:D26">B16-C16</f>
        <v>1198</v>
      </c>
      <c r="E16" s="24">
        <v>3172</v>
      </c>
      <c r="F16" s="39">
        <v>1504</v>
      </c>
      <c r="G16" s="13">
        <f aca="true" t="shared" si="1" ref="G16:G26">E16-F16</f>
        <v>1668</v>
      </c>
      <c r="H16" s="24">
        <v>12035</v>
      </c>
      <c r="I16" s="39">
        <v>6112</v>
      </c>
      <c r="J16" s="13">
        <f aca="true" t="shared" si="2" ref="J16:J26">H16-I16</f>
        <v>5923</v>
      </c>
      <c r="K16" s="24">
        <v>291392</v>
      </c>
      <c r="L16" s="39">
        <v>149732</v>
      </c>
      <c r="M16" s="13">
        <f aca="true" t="shared" si="3" ref="M16:M25">K16-L16</f>
        <v>141660</v>
      </c>
      <c r="N16" s="24">
        <v>1292141</v>
      </c>
      <c r="O16" s="39">
        <v>759368</v>
      </c>
      <c r="P16" s="13">
        <f aca="true" t="shared" si="4" ref="P16:P25">N16-O16</f>
        <v>532773</v>
      </c>
      <c r="Q16" s="25">
        <v>5</v>
      </c>
    </row>
    <row r="17" spans="1:17" ht="12">
      <c r="A17" s="34" t="s">
        <v>29</v>
      </c>
      <c r="B17" s="16">
        <v>2323</v>
      </c>
      <c r="C17" s="13">
        <v>1207</v>
      </c>
      <c r="D17" s="13">
        <f t="shared" si="0"/>
        <v>1116</v>
      </c>
      <c r="E17" s="24">
        <v>2352</v>
      </c>
      <c r="F17" s="39">
        <v>1193</v>
      </c>
      <c r="G17" s="13">
        <f t="shared" si="1"/>
        <v>1159</v>
      </c>
      <c r="H17" s="24">
        <v>12260</v>
      </c>
      <c r="I17" s="39">
        <v>6255</v>
      </c>
      <c r="J17" s="13">
        <f t="shared" si="2"/>
        <v>6005</v>
      </c>
      <c r="K17" s="24">
        <v>306311</v>
      </c>
      <c r="L17" s="39">
        <v>156405</v>
      </c>
      <c r="M17" s="13">
        <f t="shared" si="3"/>
        <v>149906</v>
      </c>
      <c r="N17" s="24">
        <v>1363796</v>
      </c>
      <c r="O17" s="39">
        <v>800137</v>
      </c>
      <c r="P17" s="13">
        <f t="shared" si="4"/>
        <v>563659</v>
      </c>
      <c r="Q17" s="25">
        <v>6</v>
      </c>
    </row>
    <row r="18" spans="1:17" ht="12">
      <c r="A18" s="34" t="s">
        <v>30</v>
      </c>
      <c r="B18" s="16">
        <v>2257</v>
      </c>
      <c r="C18" s="13">
        <v>999</v>
      </c>
      <c r="D18" s="13">
        <f t="shared" si="0"/>
        <v>1258</v>
      </c>
      <c r="E18" s="24">
        <v>2142</v>
      </c>
      <c r="F18" s="39">
        <v>958</v>
      </c>
      <c r="G18" s="13">
        <f t="shared" si="1"/>
        <v>1184</v>
      </c>
      <c r="H18" s="24">
        <v>12077</v>
      </c>
      <c r="I18" s="39">
        <v>6003</v>
      </c>
      <c r="J18" s="13">
        <f t="shared" si="2"/>
        <v>6074</v>
      </c>
      <c r="K18" s="24">
        <v>320775</v>
      </c>
      <c r="L18" s="39">
        <v>162956</v>
      </c>
      <c r="M18" s="13">
        <f t="shared" si="3"/>
        <v>157819</v>
      </c>
      <c r="N18" s="24">
        <v>1432934</v>
      </c>
      <c r="O18" s="39">
        <v>838496</v>
      </c>
      <c r="P18" s="13">
        <f t="shared" si="4"/>
        <v>594438</v>
      </c>
      <c r="Q18" s="25">
        <v>7</v>
      </c>
    </row>
    <row r="19" spans="1:17" ht="12">
      <c r="A19" s="34" t="s">
        <v>31</v>
      </c>
      <c r="B19" s="16">
        <v>1757</v>
      </c>
      <c r="C19" s="13">
        <v>800</v>
      </c>
      <c r="D19" s="13">
        <f t="shared" si="0"/>
        <v>957</v>
      </c>
      <c r="E19" s="24">
        <v>1699</v>
      </c>
      <c r="F19" s="39">
        <v>756</v>
      </c>
      <c r="G19" s="13">
        <f t="shared" si="1"/>
        <v>943</v>
      </c>
      <c r="H19" s="24">
        <v>11351</v>
      </c>
      <c r="I19" s="39">
        <v>5664</v>
      </c>
      <c r="J19" s="13">
        <f t="shared" si="2"/>
        <v>5687</v>
      </c>
      <c r="K19" s="24">
        <v>272864</v>
      </c>
      <c r="L19" s="39">
        <v>138374</v>
      </c>
      <c r="M19" s="13">
        <f t="shared" si="3"/>
        <v>134490</v>
      </c>
      <c r="N19" s="24">
        <v>1229360</v>
      </c>
      <c r="O19" s="39">
        <v>718612</v>
      </c>
      <c r="P19" s="13">
        <f t="shared" si="4"/>
        <v>510748</v>
      </c>
      <c r="Q19" s="25">
        <v>8</v>
      </c>
    </row>
    <row r="20" spans="1:17" ht="12">
      <c r="A20" s="34" t="s">
        <v>32</v>
      </c>
      <c r="B20" s="16">
        <v>1886</v>
      </c>
      <c r="C20" s="13">
        <v>832</v>
      </c>
      <c r="D20" s="13">
        <f t="shared" si="0"/>
        <v>1054</v>
      </c>
      <c r="E20" s="24">
        <v>1837</v>
      </c>
      <c r="F20" s="39">
        <v>836</v>
      </c>
      <c r="G20" s="13">
        <f t="shared" si="1"/>
        <v>1001</v>
      </c>
      <c r="H20" s="24">
        <v>10757</v>
      </c>
      <c r="I20" s="39">
        <v>5371</v>
      </c>
      <c r="J20" s="13">
        <f t="shared" si="2"/>
        <v>5386</v>
      </c>
      <c r="K20" s="24">
        <v>282969</v>
      </c>
      <c r="L20" s="39">
        <v>143292</v>
      </c>
      <c r="M20" s="13">
        <f t="shared" si="3"/>
        <v>139677</v>
      </c>
      <c r="N20" s="24">
        <v>1275123</v>
      </c>
      <c r="O20" s="39">
        <v>748070</v>
      </c>
      <c r="P20" s="13">
        <f t="shared" si="4"/>
        <v>527053</v>
      </c>
      <c r="Q20" s="25">
        <v>9</v>
      </c>
    </row>
    <row r="21" spans="1:17" ht="12">
      <c r="A21" s="34" t="s">
        <v>33</v>
      </c>
      <c r="B21" s="16">
        <v>1995</v>
      </c>
      <c r="C21" s="13">
        <v>898</v>
      </c>
      <c r="D21" s="13">
        <f t="shared" si="0"/>
        <v>1097</v>
      </c>
      <c r="E21" s="24">
        <v>1563</v>
      </c>
      <c r="F21" s="39">
        <v>686</v>
      </c>
      <c r="G21" s="13">
        <f t="shared" si="1"/>
        <v>877</v>
      </c>
      <c r="H21" s="24">
        <v>10006</v>
      </c>
      <c r="I21" s="39">
        <v>4958</v>
      </c>
      <c r="J21" s="13">
        <f t="shared" si="2"/>
        <v>5048</v>
      </c>
      <c r="K21" s="24">
        <v>258432</v>
      </c>
      <c r="L21" s="39">
        <v>128991</v>
      </c>
      <c r="M21" s="13">
        <f t="shared" si="3"/>
        <v>129441</v>
      </c>
      <c r="N21" s="24">
        <v>1159111</v>
      </c>
      <c r="O21" s="39">
        <v>674766</v>
      </c>
      <c r="P21" s="13">
        <f t="shared" si="4"/>
        <v>484345</v>
      </c>
      <c r="Q21" s="25">
        <v>10</v>
      </c>
    </row>
    <row r="22" spans="1:17" ht="12">
      <c r="A22" s="34" t="s">
        <v>34</v>
      </c>
      <c r="B22" s="16">
        <v>1763</v>
      </c>
      <c r="C22" s="13">
        <v>761</v>
      </c>
      <c r="D22" s="13">
        <f t="shared" si="0"/>
        <v>1002</v>
      </c>
      <c r="E22" s="24">
        <v>1432</v>
      </c>
      <c r="F22" s="39">
        <v>635</v>
      </c>
      <c r="G22" s="13">
        <f t="shared" si="1"/>
        <v>797</v>
      </c>
      <c r="H22" s="24">
        <v>9018</v>
      </c>
      <c r="I22" s="39">
        <v>4467</v>
      </c>
      <c r="J22" s="13">
        <f t="shared" si="2"/>
        <v>4551</v>
      </c>
      <c r="K22" s="24">
        <v>211823</v>
      </c>
      <c r="L22" s="39">
        <v>106367</v>
      </c>
      <c r="M22" s="13">
        <f t="shared" si="3"/>
        <v>105456</v>
      </c>
      <c r="N22" s="24">
        <v>957436</v>
      </c>
      <c r="O22" s="39">
        <v>559964</v>
      </c>
      <c r="P22" s="13">
        <f t="shared" si="4"/>
        <v>397472</v>
      </c>
      <c r="Q22" s="25">
        <v>11</v>
      </c>
    </row>
    <row r="23" spans="1:17" ht="12">
      <c r="A23" s="34" t="s">
        <v>35</v>
      </c>
      <c r="B23" s="16">
        <v>1371</v>
      </c>
      <c r="C23" s="13">
        <v>664</v>
      </c>
      <c r="D23" s="13">
        <f t="shared" si="0"/>
        <v>707</v>
      </c>
      <c r="E23" s="24">
        <v>1448</v>
      </c>
      <c r="F23" s="39">
        <v>615</v>
      </c>
      <c r="G23" s="13">
        <f t="shared" si="1"/>
        <v>833</v>
      </c>
      <c r="H23" s="24">
        <v>8633</v>
      </c>
      <c r="I23" s="39">
        <v>4271</v>
      </c>
      <c r="J23" s="13">
        <f t="shared" si="2"/>
        <v>4362</v>
      </c>
      <c r="K23" s="24">
        <v>216706</v>
      </c>
      <c r="L23" s="39">
        <v>109496</v>
      </c>
      <c r="M23" s="13">
        <f t="shared" si="3"/>
        <v>107210</v>
      </c>
      <c r="N23" s="24">
        <v>977951</v>
      </c>
      <c r="O23" s="39">
        <v>573801</v>
      </c>
      <c r="P23" s="13">
        <f t="shared" si="4"/>
        <v>404150</v>
      </c>
      <c r="Q23" s="25">
        <v>12</v>
      </c>
    </row>
    <row r="24" spans="1:17" ht="12">
      <c r="A24" s="38" t="s">
        <v>48</v>
      </c>
      <c r="B24" s="16">
        <v>2147</v>
      </c>
      <c r="C24" s="13">
        <v>954</v>
      </c>
      <c r="D24" s="13">
        <f t="shared" si="0"/>
        <v>1193</v>
      </c>
      <c r="E24" s="24">
        <v>1521</v>
      </c>
      <c r="F24" s="39">
        <v>692</v>
      </c>
      <c r="G24" s="13">
        <f t="shared" si="1"/>
        <v>829</v>
      </c>
      <c r="H24" s="24">
        <v>8419</v>
      </c>
      <c r="I24" s="39">
        <v>4177</v>
      </c>
      <c r="J24" s="13">
        <f t="shared" si="2"/>
        <v>4242</v>
      </c>
      <c r="K24" s="24">
        <v>218766</v>
      </c>
      <c r="L24" s="39">
        <v>109495</v>
      </c>
      <c r="M24" s="13">
        <f t="shared" si="3"/>
        <v>109271</v>
      </c>
      <c r="N24" s="24">
        <v>984237</v>
      </c>
      <c r="O24" s="39">
        <v>573713</v>
      </c>
      <c r="P24" s="13">
        <f t="shared" si="4"/>
        <v>410524</v>
      </c>
      <c r="Q24" s="25">
        <v>1</v>
      </c>
    </row>
    <row r="25" spans="1:17" ht="12">
      <c r="A25" s="34" t="s">
        <v>36</v>
      </c>
      <c r="B25" s="16">
        <v>1441</v>
      </c>
      <c r="C25" s="13">
        <v>600</v>
      </c>
      <c r="D25" s="13">
        <f t="shared" si="0"/>
        <v>841</v>
      </c>
      <c r="E25" s="24">
        <v>1577</v>
      </c>
      <c r="F25" s="39">
        <v>710</v>
      </c>
      <c r="G25" s="13">
        <f t="shared" si="1"/>
        <v>867</v>
      </c>
      <c r="H25" s="24">
        <v>8127</v>
      </c>
      <c r="I25" s="39">
        <v>4086</v>
      </c>
      <c r="J25" s="13">
        <f t="shared" si="2"/>
        <v>4041</v>
      </c>
      <c r="K25" s="24">
        <v>186238</v>
      </c>
      <c r="L25" s="39">
        <v>95258</v>
      </c>
      <c r="M25" s="13">
        <f t="shared" si="3"/>
        <v>90980</v>
      </c>
      <c r="N25" s="24">
        <v>842983</v>
      </c>
      <c r="O25" s="39">
        <v>498265</v>
      </c>
      <c r="P25" s="13">
        <f t="shared" si="4"/>
        <v>344718</v>
      </c>
      <c r="Q25" s="25">
        <v>2</v>
      </c>
    </row>
    <row r="26" spans="1:17" ht="12">
      <c r="A26" s="34" t="s">
        <v>37</v>
      </c>
      <c r="B26" s="16">
        <v>1887</v>
      </c>
      <c r="C26" s="13">
        <v>860</v>
      </c>
      <c r="D26" s="13">
        <f t="shared" si="0"/>
        <v>1027</v>
      </c>
      <c r="E26" s="24">
        <v>1412</v>
      </c>
      <c r="F26" s="39">
        <v>606</v>
      </c>
      <c r="G26" s="13">
        <f t="shared" si="1"/>
        <v>806</v>
      </c>
      <c r="H26" s="24">
        <v>7992</v>
      </c>
      <c r="I26" s="39">
        <v>4029</v>
      </c>
      <c r="J26" s="13">
        <f t="shared" si="2"/>
        <v>3963</v>
      </c>
      <c r="K26" s="24">
        <v>209718</v>
      </c>
      <c r="L26" s="39">
        <v>107667</v>
      </c>
      <c r="M26" s="13">
        <v>102051</v>
      </c>
      <c r="N26" s="24">
        <v>949565</v>
      </c>
      <c r="O26" s="39">
        <v>563111</v>
      </c>
      <c r="P26" s="13">
        <f>N26-O26</f>
        <v>386454</v>
      </c>
      <c r="Q26" s="25">
        <v>3</v>
      </c>
    </row>
    <row r="27" spans="1:17" ht="12">
      <c r="A27" s="23"/>
      <c r="B27" s="16"/>
      <c r="C27" s="17"/>
      <c r="D27" s="1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1:17" ht="12">
      <c r="A28" s="26" t="s">
        <v>13</v>
      </c>
      <c r="B28" s="16">
        <v>11240</v>
      </c>
      <c r="C28" s="13">
        <v>4872</v>
      </c>
      <c r="D28" s="13">
        <f aca="true" t="shared" si="5" ref="D28:D34">B28-C28</f>
        <v>6368</v>
      </c>
      <c r="E28" s="24">
        <v>9884</v>
      </c>
      <c r="F28" s="13">
        <v>4318</v>
      </c>
      <c r="G28" s="13">
        <f aca="true" t="shared" si="6" ref="G28:G34">E28-F28</f>
        <v>5566</v>
      </c>
      <c r="H28" s="24">
        <v>47672</v>
      </c>
      <c r="I28" s="13">
        <v>22287</v>
      </c>
      <c r="J28" s="13">
        <f aca="true" t="shared" si="7" ref="J28:J34">H28-I28</f>
        <v>25385</v>
      </c>
      <c r="K28" s="24">
        <v>1178295</v>
      </c>
      <c r="L28" s="13">
        <v>557718</v>
      </c>
      <c r="M28" s="13">
        <f aca="true" t="shared" si="8" ref="M28:M34">K28-L28</f>
        <v>620577</v>
      </c>
      <c r="N28" s="24">
        <v>5319995</v>
      </c>
      <c r="O28" s="13">
        <v>2922267</v>
      </c>
      <c r="P28" s="13">
        <f aca="true" t="shared" si="9" ref="P28:P34">N28-O28</f>
        <v>2397728</v>
      </c>
      <c r="Q28" s="25" t="s">
        <v>14</v>
      </c>
    </row>
    <row r="29" spans="1:17" ht="12">
      <c r="A29" s="26" t="s">
        <v>15</v>
      </c>
      <c r="B29" s="16">
        <v>4857</v>
      </c>
      <c r="C29" s="13">
        <v>2409</v>
      </c>
      <c r="D29" s="13">
        <f t="shared" si="5"/>
        <v>2448</v>
      </c>
      <c r="E29" s="24">
        <v>4514</v>
      </c>
      <c r="F29" s="13">
        <v>2253</v>
      </c>
      <c r="G29" s="13">
        <f t="shared" si="6"/>
        <v>2261</v>
      </c>
      <c r="H29" s="24">
        <v>24677</v>
      </c>
      <c r="I29" s="13">
        <v>13468</v>
      </c>
      <c r="J29" s="13">
        <f t="shared" si="7"/>
        <v>11209</v>
      </c>
      <c r="K29" s="24">
        <v>628783</v>
      </c>
      <c r="L29" s="13">
        <v>347706</v>
      </c>
      <c r="M29" s="13">
        <f t="shared" si="8"/>
        <v>281077</v>
      </c>
      <c r="N29" s="24">
        <v>2903873</v>
      </c>
      <c r="O29" s="13">
        <v>1803903</v>
      </c>
      <c r="P29" s="13">
        <f t="shared" si="9"/>
        <v>1099970</v>
      </c>
      <c r="Q29" s="25" t="s">
        <v>16</v>
      </c>
    </row>
    <row r="30" spans="1:17" ht="12">
      <c r="A30" s="26" t="s">
        <v>17</v>
      </c>
      <c r="B30" s="16">
        <v>1970</v>
      </c>
      <c r="C30" s="13">
        <v>917</v>
      </c>
      <c r="D30" s="13">
        <f t="shared" si="5"/>
        <v>1053</v>
      </c>
      <c r="E30" s="24">
        <v>1723</v>
      </c>
      <c r="F30" s="13">
        <v>805</v>
      </c>
      <c r="G30" s="13">
        <f t="shared" si="6"/>
        <v>918</v>
      </c>
      <c r="H30" s="24">
        <v>10119</v>
      </c>
      <c r="I30" s="13">
        <v>5076</v>
      </c>
      <c r="J30" s="13">
        <f t="shared" si="7"/>
        <v>5043</v>
      </c>
      <c r="K30" s="24">
        <v>258215</v>
      </c>
      <c r="L30" s="13">
        <v>131320</v>
      </c>
      <c r="M30" s="13">
        <f t="shared" si="8"/>
        <v>126895</v>
      </c>
      <c r="N30" s="24">
        <v>1134639</v>
      </c>
      <c r="O30" s="13">
        <v>671290</v>
      </c>
      <c r="P30" s="13">
        <f t="shared" si="9"/>
        <v>463349</v>
      </c>
      <c r="Q30" s="25" t="s">
        <v>18</v>
      </c>
    </row>
    <row r="31" spans="1:17" ht="12">
      <c r="A31" s="26" t="s">
        <v>19</v>
      </c>
      <c r="B31" s="16">
        <v>2085</v>
      </c>
      <c r="C31" s="13">
        <v>963</v>
      </c>
      <c r="D31" s="13">
        <f t="shared" si="5"/>
        <v>1122</v>
      </c>
      <c r="E31" s="24">
        <v>1844</v>
      </c>
      <c r="F31" s="13">
        <v>866</v>
      </c>
      <c r="G31" s="13">
        <f t="shared" si="6"/>
        <v>978</v>
      </c>
      <c r="H31" s="24">
        <v>10149</v>
      </c>
      <c r="I31" s="13">
        <v>5200</v>
      </c>
      <c r="J31" s="13">
        <f t="shared" si="7"/>
        <v>4949</v>
      </c>
      <c r="K31" s="24">
        <v>252680</v>
      </c>
      <c r="L31" s="13">
        <v>130442</v>
      </c>
      <c r="M31" s="13">
        <f t="shared" si="8"/>
        <v>122238</v>
      </c>
      <c r="N31" s="24">
        <v>1082334</v>
      </c>
      <c r="O31" s="13">
        <v>649301</v>
      </c>
      <c r="P31" s="13">
        <f t="shared" si="9"/>
        <v>433033</v>
      </c>
      <c r="Q31" s="25" t="s">
        <v>20</v>
      </c>
    </row>
    <row r="32" spans="1:17" ht="12">
      <c r="A32" s="26" t="s">
        <v>21</v>
      </c>
      <c r="B32" s="16">
        <v>3011</v>
      </c>
      <c r="C32" s="13">
        <v>1382</v>
      </c>
      <c r="D32" s="13">
        <f t="shared" si="5"/>
        <v>1629</v>
      </c>
      <c r="E32" s="24">
        <v>2542</v>
      </c>
      <c r="F32" s="13">
        <v>1195</v>
      </c>
      <c r="G32" s="13">
        <f t="shared" si="6"/>
        <v>1347</v>
      </c>
      <c r="H32" s="24">
        <v>13113</v>
      </c>
      <c r="I32" s="13">
        <v>6440</v>
      </c>
      <c r="J32" s="13">
        <f t="shared" si="7"/>
        <v>6673</v>
      </c>
      <c r="K32" s="24">
        <v>325941</v>
      </c>
      <c r="L32" s="13">
        <v>159867</v>
      </c>
      <c r="M32" s="13">
        <f t="shared" si="8"/>
        <v>166074</v>
      </c>
      <c r="N32" s="24">
        <v>1412966</v>
      </c>
      <c r="O32" s="13">
        <v>816784</v>
      </c>
      <c r="P32" s="13">
        <f t="shared" si="9"/>
        <v>596182</v>
      </c>
      <c r="Q32" s="25" t="s">
        <v>22</v>
      </c>
    </row>
    <row r="33" spans="1:17" ht="12">
      <c r="A33" s="26" t="s">
        <v>23</v>
      </c>
      <c r="B33" s="16">
        <v>1875</v>
      </c>
      <c r="C33" s="13">
        <v>904</v>
      </c>
      <c r="D33" s="13">
        <f t="shared" si="5"/>
        <v>971</v>
      </c>
      <c r="E33" s="24">
        <v>1703</v>
      </c>
      <c r="F33" s="13">
        <v>819</v>
      </c>
      <c r="G33" s="13">
        <f t="shared" si="6"/>
        <v>884</v>
      </c>
      <c r="H33" s="24">
        <v>10954</v>
      </c>
      <c r="I33" s="13">
        <v>5855</v>
      </c>
      <c r="J33" s="13">
        <f t="shared" si="7"/>
        <v>5099</v>
      </c>
      <c r="K33" s="24">
        <v>280757</v>
      </c>
      <c r="L33" s="13">
        <v>152903</v>
      </c>
      <c r="M33" s="13">
        <f t="shared" si="8"/>
        <v>127854</v>
      </c>
      <c r="N33" s="24">
        <v>1272063</v>
      </c>
      <c r="O33" s="13">
        <v>813100</v>
      </c>
      <c r="P33" s="13">
        <f t="shared" si="9"/>
        <v>458963</v>
      </c>
      <c r="Q33" s="25" t="s">
        <v>24</v>
      </c>
    </row>
    <row r="34" spans="1:17" ht="12">
      <c r="A34" s="27" t="s">
        <v>25</v>
      </c>
      <c r="B34" s="28">
        <v>1078</v>
      </c>
      <c r="C34" s="40">
        <v>526</v>
      </c>
      <c r="D34" s="40">
        <f t="shared" si="5"/>
        <v>552</v>
      </c>
      <c r="E34" s="29">
        <v>965</v>
      </c>
      <c r="F34" s="40">
        <v>465</v>
      </c>
      <c r="G34" s="40">
        <f t="shared" si="6"/>
        <v>500</v>
      </c>
      <c r="H34" s="29">
        <v>5175</v>
      </c>
      <c r="I34" s="40">
        <v>2690</v>
      </c>
      <c r="J34" s="40">
        <f t="shared" si="7"/>
        <v>2485</v>
      </c>
      <c r="K34" s="29">
        <v>129532</v>
      </c>
      <c r="L34" s="40">
        <v>68346</v>
      </c>
      <c r="M34" s="40">
        <f t="shared" si="8"/>
        <v>61186</v>
      </c>
      <c r="N34" s="29">
        <v>565086</v>
      </c>
      <c r="O34" s="40">
        <v>340004</v>
      </c>
      <c r="P34" s="41">
        <f t="shared" si="9"/>
        <v>225082</v>
      </c>
      <c r="Q34" s="30" t="s">
        <v>26</v>
      </c>
    </row>
    <row r="35" spans="1:17" ht="12">
      <c r="A35" s="23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1"/>
    </row>
    <row r="36" spans="1:17" ht="11.25" customHeight="1">
      <c r="A36" s="36" t="s">
        <v>50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1"/>
    </row>
    <row r="37" spans="1:17" ht="11.25" customHeight="1">
      <c r="A37" s="36" t="s">
        <v>51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1"/>
    </row>
  </sheetData>
  <sheetProtection/>
  <mergeCells count="1">
    <mergeCell ref="A1:Q1"/>
  </mergeCells>
  <printOptions/>
  <pageMargins left="0" right="0" top="0.984251968503937" bottom="0.984251968503937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2011-02-09T06:35:18Z</cp:lastPrinted>
  <dcterms:created xsi:type="dcterms:W3CDTF">2008-03-05T07:55:19Z</dcterms:created>
  <dcterms:modified xsi:type="dcterms:W3CDTF">2011-02-09T06:35:20Z</dcterms:modified>
  <cp:category/>
  <cp:version/>
  <cp:contentType/>
  <cp:contentStatus/>
</cp:coreProperties>
</file>